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2/Q3/Consensus/"/>
    </mc:Choice>
  </mc:AlternateContent>
  <xr:revisionPtr revIDLastSave="1" documentId="8_{FB097EB3-FD12-49AB-8A78-B4845D835911}" xr6:coauthVersionLast="47" xr6:coauthVersionMax="47" xr10:uidLastSave="{6A9FCBD9-F00C-439E-8C65-62474CFA31FE}"/>
  <bookViews>
    <workbookView xWindow="38280" yWindow="-120" windowWidth="38640" windowHeight="21240" activeTab="1" xr2:uid="{933D5749-7942-4BAA-B023-BDF8E4216E28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2" i="2" l="1"/>
  <c r="AT32" i="2"/>
  <c r="BR32" i="1"/>
  <c r="AT32" i="1"/>
</calcChain>
</file>

<file path=xl/sharedStrings.xml><?xml version="1.0" encoding="utf-8"?>
<sst xmlns="http://schemas.openxmlformats.org/spreadsheetml/2006/main" count="95" uniqueCount="31">
  <si>
    <t>As of November 3, 2022</t>
  </si>
  <si>
    <t>USD m</t>
  </si>
  <si>
    <t>Q1 22 E</t>
  </si>
  <si>
    <t>Q2 22 E</t>
  </si>
  <si>
    <t>Q3 22 E</t>
  </si>
  <si>
    <t>Q4 22 E</t>
  </si>
  <si>
    <t>2022 E</t>
  </si>
  <si>
    <t>2023 E</t>
  </si>
  <si>
    <t>2024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</si>
  <si>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</si>
  <si>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</si>
  <si>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</si>
  <si>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</si>
  <si>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</si>
  <si>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</si>
  <si>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</si>
  <si>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</si>
  <si>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</si>
  <si>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</si>
  <si>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</si>
  <si>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 ABG Sundal Collier, Barclays, Carnegie, Danske Bank, DNB, Kepler Cheuvreux, Oddo BHF and SB1 Markets.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</si>
  <si>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</si>
  <si>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</si>
  <si>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</si>
  <si>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</si>
  <si>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</si>
  <si>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</si>
  <si>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</si>
  <si>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</si>
  <si>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</si>
  <si>
    <t>Contributors:  ABG Sundal Collier, Barclays, Carnegie, Danske Bank, DNB and SB1 Markets.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</si>
</sst>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9" fontId="0" fillId="0" borderId="0" xfId="1" applyFont="1"/>
    <xf numFmtId="0" fontId="8" fillId="0" borderId="0" xfId="0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0" fontId="7" fillId="3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3" fontId="0" fillId="0" borderId="0" xfId="0" applyNumberFormat="1"/>
    <xf numFmtId="0" fontId="11" fillId="0" borderId="0" xfId="0" applyFont="1" applyAlignment="1">
      <alignment horizontal="left" indent="1"/>
    </xf>
    <xf numFmtId="0" fontId="12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12" fillId="0" borderId="0" xfId="0" applyNumberFormat="1" applyFont="1"/>
    <xf numFmtId="0" fontId="7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0" fillId="0" borderId="0" xfId="1" applyNumberFormat="1" applyFont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0" xfId="0" applyFill="1"/>
    <xf numFmtId="0" fontId="0" fillId="0" borderId="0" xfId="1" applyNumberFormat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1" fontId="7" fillId="4" borderId="2" xfId="0" applyNumberFormat="1" applyFont="1" applyFill="1" applyBorder="1" applyAlignment="1">
      <alignment horizontal="center"/>
    </xf>
    <xf numFmtId="1" fontId="0" fillId="0" borderId="3" xfId="0" applyNumberFormat="1" applyBorder="1"/>
    <xf numFmtId="1" fontId="9" fillId="0" borderId="3" xfId="0" applyNumberFormat="1" applyFont="1" applyBorder="1" applyAlignment="1">
      <alignment horizontal="center"/>
    </xf>
    <xf numFmtId="1" fontId="0" fillId="0" borderId="0" xfId="0" applyNumberFormat="1"/>
    <xf numFmtId="1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8B2FD-1837-4769-A1BB-B889BCD83D85}">
  <dimension ref="A1:CX63"/>
  <sheetViews>
    <sheetView workbookViewId="0">
      <selection activeCell="A3" sqref="A3"/>
    </sheetView>
  </sheetViews>
  <sheetFormatPr defaultRowHeight="15" x14ac:dyDescent="0.25"/>
  <cols>
    <col min="1" max="1" width="31.140625" customWidth="1"/>
    <col min="2" max="4" width="12" hidden="1" customWidth="1"/>
    <col min="5" max="8" width="12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9</v>
      </c>
      <c r="B3" s="5"/>
      <c r="C3" s="5"/>
      <c r="D3" s="1"/>
      <c r="E3" s="1"/>
      <c r="F3" s="1"/>
    </row>
    <row r="4" spans="1:102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02" x14ac:dyDescent="0.25">
      <c r="A5" s="8" t="s">
        <v>11</v>
      </c>
      <c r="B5" s="9">
        <v>136</v>
      </c>
      <c r="C5" s="9">
        <v>274.2</v>
      </c>
      <c r="D5" s="9">
        <v>198.99200000000002</v>
      </c>
      <c r="E5" s="45">
        <v>217.4</v>
      </c>
      <c r="F5" s="45">
        <v>811.375</v>
      </c>
      <c r="G5" s="45">
        <v>888.86249999999995</v>
      </c>
      <c r="H5" s="45">
        <v>925.26250000000005</v>
      </c>
      <c r="J5" s="10"/>
      <c r="K5" s="10"/>
      <c r="M5" s="10"/>
    </row>
    <row r="6" spans="1:102" x14ac:dyDescent="0.25">
      <c r="A6" s="8" t="s">
        <v>12</v>
      </c>
      <c r="B6" s="9">
        <v>136</v>
      </c>
      <c r="C6" s="9">
        <v>274.39999999999998</v>
      </c>
      <c r="D6" s="9">
        <v>199</v>
      </c>
      <c r="E6" s="45">
        <v>247</v>
      </c>
      <c r="F6" s="45">
        <v>856</v>
      </c>
      <c r="G6" s="45">
        <v>1009</v>
      </c>
      <c r="H6" s="45">
        <v>1019.1</v>
      </c>
      <c r="J6" s="10"/>
      <c r="K6" s="10"/>
      <c r="M6" s="10"/>
    </row>
    <row r="7" spans="1:102" x14ac:dyDescent="0.25">
      <c r="A7" s="8" t="s">
        <v>13</v>
      </c>
      <c r="B7" s="9">
        <v>136</v>
      </c>
      <c r="C7" s="9">
        <v>274</v>
      </c>
      <c r="D7" s="9">
        <v>198.96</v>
      </c>
      <c r="E7" s="45">
        <v>179</v>
      </c>
      <c r="F7" s="45">
        <v>761</v>
      </c>
      <c r="G7" s="45">
        <v>778</v>
      </c>
      <c r="H7" s="45">
        <v>771</v>
      </c>
      <c r="J7" s="10"/>
      <c r="K7" s="10"/>
      <c r="M7" s="10"/>
    </row>
    <row r="8" spans="1:102" x14ac:dyDescent="0.25">
      <c r="A8" s="8" t="s">
        <v>14</v>
      </c>
      <c r="B8" s="9">
        <v>136</v>
      </c>
      <c r="C8" s="9">
        <v>274.2</v>
      </c>
      <c r="D8" s="9">
        <v>199</v>
      </c>
      <c r="E8" s="45">
        <v>227</v>
      </c>
      <c r="F8" s="45">
        <v>808</v>
      </c>
      <c r="G8" s="45">
        <v>888</v>
      </c>
      <c r="H8" s="45">
        <v>936.5</v>
      </c>
      <c r="J8" s="10"/>
      <c r="K8" s="10"/>
      <c r="M8" s="10"/>
    </row>
    <row r="9" spans="1:102" x14ac:dyDescent="0.25">
      <c r="A9" s="8" t="s">
        <v>15</v>
      </c>
      <c r="B9" s="9">
        <v>1</v>
      </c>
      <c r="C9" s="9">
        <v>2</v>
      </c>
      <c r="D9" s="9">
        <v>5</v>
      </c>
      <c r="E9" s="45">
        <v>5</v>
      </c>
      <c r="F9" s="45">
        <v>8</v>
      </c>
      <c r="G9" s="45">
        <v>8</v>
      </c>
      <c r="H9" s="45">
        <v>8</v>
      </c>
      <c r="J9" s="10"/>
      <c r="K9" s="10"/>
      <c r="M9" s="10"/>
    </row>
    <row r="10" spans="1:102" x14ac:dyDescent="0.25">
      <c r="A10" s="11"/>
      <c r="B10" s="11"/>
      <c r="C10" s="11"/>
      <c r="D10" s="12"/>
      <c r="E10" s="50"/>
      <c r="F10" s="50"/>
      <c r="G10" s="50"/>
      <c r="H10" s="50"/>
      <c r="J10" s="10"/>
      <c r="K10" s="10"/>
      <c r="M10" s="10"/>
    </row>
    <row r="11" spans="1:102" x14ac:dyDescent="0.25">
      <c r="A11" s="6" t="s">
        <v>16</v>
      </c>
      <c r="B11" s="6"/>
      <c r="C11" s="6"/>
      <c r="D11" s="7"/>
      <c r="E11" s="47"/>
      <c r="F11" s="47"/>
      <c r="G11" s="47"/>
      <c r="H11" s="47"/>
      <c r="J11" s="10"/>
      <c r="K11" s="10"/>
      <c r="M11" s="10"/>
    </row>
    <row r="12" spans="1:102" x14ac:dyDescent="0.25">
      <c r="A12" s="8" t="s">
        <v>11</v>
      </c>
      <c r="B12" s="9">
        <v>56.46</v>
      </c>
      <c r="C12" s="9">
        <v>193.3</v>
      </c>
      <c r="D12" s="9">
        <v>106.34</v>
      </c>
      <c r="E12" s="45">
        <v>109.6</v>
      </c>
      <c r="F12" s="45">
        <v>441.125</v>
      </c>
      <c r="G12" s="45">
        <v>525.25</v>
      </c>
      <c r="H12" s="45">
        <v>569.125</v>
      </c>
      <c r="J12" s="10"/>
      <c r="K12" s="10"/>
      <c r="M12" s="10"/>
    </row>
    <row r="13" spans="1:102" x14ac:dyDescent="0.25">
      <c r="A13" s="8" t="s">
        <v>12</v>
      </c>
      <c r="B13" s="9">
        <v>56.46</v>
      </c>
      <c r="C13" s="9">
        <v>201</v>
      </c>
      <c r="D13" s="9">
        <v>120</v>
      </c>
      <c r="E13" s="45">
        <v>134</v>
      </c>
      <c r="F13" s="45">
        <v>477</v>
      </c>
      <c r="G13" s="45">
        <v>615</v>
      </c>
      <c r="H13" s="45">
        <v>657</v>
      </c>
      <c r="J13" s="10"/>
      <c r="K13" s="10"/>
      <c r="M13" s="10"/>
    </row>
    <row r="14" spans="1:102" x14ac:dyDescent="0.25">
      <c r="A14" s="8" t="s">
        <v>13</v>
      </c>
      <c r="B14" s="9">
        <v>56.46</v>
      </c>
      <c r="C14" s="9">
        <v>185.6</v>
      </c>
      <c r="D14" s="9">
        <v>94.7</v>
      </c>
      <c r="E14" s="45">
        <v>80</v>
      </c>
      <c r="F14" s="45">
        <v>414</v>
      </c>
      <c r="G14" s="45">
        <v>390</v>
      </c>
      <c r="H14" s="45">
        <v>436</v>
      </c>
      <c r="J14" s="10"/>
      <c r="K14" s="10"/>
      <c r="M14" s="10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9">
        <v>56.46</v>
      </c>
      <c r="C15" s="9">
        <v>193.3</v>
      </c>
      <c r="D15" s="9">
        <v>104</v>
      </c>
      <c r="E15" s="45">
        <v>114</v>
      </c>
      <c r="F15" s="45">
        <v>442</v>
      </c>
      <c r="G15" s="45">
        <v>517</v>
      </c>
      <c r="H15" s="45">
        <v>585</v>
      </c>
      <c r="J15" s="10"/>
      <c r="K15" s="10"/>
      <c r="M15" s="10"/>
    </row>
    <row r="16" spans="1:102" x14ac:dyDescent="0.25">
      <c r="A16" s="8" t="s">
        <v>15</v>
      </c>
      <c r="B16" s="9">
        <v>1</v>
      </c>
      <c r="C16" s="9">
        <v>2</v>
      </c>
      <c r="D16" s="9">
        <v>5</v>
      </c>
      <c r="E16" s="45">
        <v>5</v>
      </c>
      <c r="F16" s="45">
        <v>8</v>
      </c>
      <c r="G16" s="45">
        <v>8</v>
      </c>
      <c r="H16" s="45">
        <v>8</v>
      </c>
      <c r="J16" s="10"/>
      <c r="K16" s="10"/>
      <c r="M16" s="10"/>
    </row>
    <row r="17" spans="1:74" x14ac:dyDescent="0.25">
      <c r="D17" s="13"/>
      <c r="E17" s="49"/>
      <c r="F17" s="49"/>
      <c r="G17" s="49"/>
      <c r="H17" s="49"/>
      <c r="J17" s="10"/>
      <c r="K17" s="10"/>
      <c r="M17" s="10"/>
    </row>
    <row r="18" spans="1:74" x14ac:dyDescent="0.25">
      <c r="A18" s="6" t="s">
        <v>17</v>
      </c>
      <c r="B18" s="6"/>
      <c r="C18" s="6"/>
      <c r="D18" s="7"/>
      <c r="E18" s="47"/>
      <c r="F18" s="47"/>
      <c r="G18" s="47"/>
      <c r="H18" s="47"/>
      <c r="J18" s="10"/>
      <c r="K18" s="10"/>
      <c r="M18" s="10"/>
    </row>
    <row r="19" spans="1:74" x14ac:dyDescent="0.25">
      <c r="A19" s="8" t="s">
        <v>11</v>
      </c>
      <c r="B19" s="9">
        <v>-18.72</v>
      </c>
      <c r="C19" s="9">
        <v>44.685000000000002</v>
      </c>
      <c r="D19" s="9">
        <v>27.2</v>
      </c>
      <c r="E19" s="45">
        <v>27.8</v>
      </c>
      <c r="F19" s="45">
        <v>90.1875</v>
      </c>
      <c r="G19" s="45">
        <v>158.5625</v>
      </c>
      <c r="H19" s="45">
        <v>194.86250000000001</v>
      </c>
      <c r="J19" s="10"/>
      <c r="K19" s="10"/>
      <c r="M19" s="10"/>
    </row>
    <row r="20" spans="1:74" x14ac:dyDescent="0.25">
      <c r="A20" s="8" t="s">
        <v>12</v>
      </c>
      <c r="B20" s="9">
        <v>-18.72</v>
      </c>
      <c r="C20" s="9">
        <v>51</v>
      </c>
      <c r="D20" s="9">
        <v>37</v>
      </c>
      <c r="E20" s="45">
        <v>53</v>
      </c>
      <c r="F20" s="45">
        <v>124</v>
      </c>
      <c r="G20" s="45">
        <v>237</v>
      </c>
      <c r="H20" s="45">
        <v>306</v>
      </c>
      <c r="J20" s="10"/>
      <c r="K20" s="10"/>
    </row>
    <row r="21" spans="1:74" x14ac:dyDescent="0.25">
      <c r="A21" s="14" t="s">
        <v>13</v>
      </c>
      <c r="B21" s="9">
        <v>-18.72</v>
      </c>
      <c r="C21" s="9">
        <v>38.369999999999997</v>
      </c>
      <c r="D21" s="9">
        <v>17</v>
      </c>
      <c r="E21" s="45">
        <v>3</v>
      </c>
      <c r="F21" s="45">
        <v>56</v>
      </c>
      <c r="G21" s="45">
        <v>91</v>
      </c>
      <c r="H21" s="45">
        <v>105</v>
      </c>
      <c r="J21" s="10"/>
      <c r="K21" s="10"/>
    </row>
    <row r="22" spans="1:74" x14ac:dyDescent="0.25">
      <c r="A22" s="8" t="s">
        <v>14</v>
      </c>
      <c r="B22" s="9">
        <v>-18.72</v>
      </c>
      <c r="C22" s="9">
        <v>44.685000000000002</v>
      </c>
      <c r="D22" s="9">
        <v>29</v>
      </c>
      <c r="E22" s="45">
        <v>34</v>
      </c>
      <c r="F22" s="45">
        <v>89</v>
      </c>
      <c r="G22" s="45">
        <v>157.25</v>
      </c>
      <c r="H22" s="45">
        <v>190.45</v>
      </c>
      <c r="J22" s="10"/>
      <c r="K22" s="10"/>
    </row>
    <row r="23" spans="1:74" x14ac:dyDescent="0.25">
      <c r="A23" s="8" t="s">
        <v>15</v>
      </c>
      <c r="B23" s="9">
        <v>1</v>
      </c>
      <c r="C23" s="9">
        <v>2</v>
      </c>
      <c r="D23" s="9">
        <v>5</v>
      </c>
      <c r="E23" s="45">
        <v>5</v>
      </c>
      <c r="F23" s="45">
        <v>8</v>
      </c>
      <c r="G23" s="45">
        <v>8</v>
      </c>
      <c r="H23" s="45">
        <v>8</v>
      </c>
      <c r="J23" s="10"/>
      <c r="K23" s="10"/>
    </row>
    <row r="24" spans="1:74" x14ac:dyDescent="0.25">
      <c r="E24" s="51"/>
      <c r="F24" s="51"/>
      <c r="G24" s="51"/>
      <c r="H24" s="51"/>
      <c r="J24" s="10"/>
      <c r="K24" s="10"/>
    </row>
    <row r="25" spans="1:74" x14ac:dyDescent="0.25">
      <c r="A25" s="6" t="s">
        <v>18</v>
      </c>
      <c r="B25" s="6"/>
      <c r="C25" s="6"/>
      <c r="D25" s="7"/>
      <c r="E25" s="47"/>
      <c r="F25" s="47"/>
      <c r="G25" s="47"/>
      <c r="H25" s="47"/>
      <c r="J25" s="10"/>
      <c r="K25" s="10"/>
    </row>
    <row r="26" spans="1:74" x14ac:dyDescent="0.25">
      <c r="A26" s="8" t="s">
        <v>11</v>
      </c>
      <c r="B26" s="9">
        <v>-37</v>
      </c>
      <c r="C26" s="9">
        <v>20.16</v>
      </c>
      <c r="D26" s="9">
        <v>2.02</v>
      </c>
      <c r="E26" s="45">
        <v>-3.5</v>
      </c>
      <c r="F26" s="45">
        <v>-13.038333333333332</v>
      </c>
      <c r="G26" s="45">
        <v>59.916666666666664</v>
      </c>
      <c r="H26" s="45">
        <v>100.45833333333333</v>
      </c>
      <c r="J26" s="10"/>
      <c r="K26" s="10"/>
    </row>
    <row r="27" spans="1:74" x14ac:dyDescent="0.25">
      <c r="A27" s="8" t="s">
        <v>12</v>
      </c>
      <c r="B27" s="9">
        <v>-37</v>
      </c>
      <c r="C27" s="9">
        <v>20.16</v>
      </c>
      <c r="D27" s="9">
        <v>9</v>
      </c>
      <c r="E27" s="45">
        <v>9</v>
      </c>
      <c r="F27" s="45">
        <v>7</v>
      </c>
      <c r="G27" s="45">
        <v>88</v>
      </c>
      <c r="H27" s="45">
        <v>164</v>
      </c>
      <c r="J27" s="10"/>
      <c r="K27" s="10"/>
    </row>
    <row r="28" spans="1:74" x14ac:dyDescent="0.25">
      <c r="A28" s="14" t="s">
        <v>13</v>
      </c>
      <c r="B28" s="9">
        <v>-37</v>
      </c>
      <c r="C28" s="9">
        <v>20.16</v>
      </c>
      <c r="D28" s="9">
        <v>-4</v>
      </c>
      <c r="E28" s="45">
        <v>-16</v>
      </c>
      <c r="F28" s="45">
        <v>-28</v>
      </c>
      <c r="G28" s="45">
        <v>9</v>
      </c>
      <c r="H28" s="45">
        <v>45.8</v>
      </c>
      <c r="J28" s="10"/>
      <c r="K28" s="10"/>
    </row>
    <row r="29" spans="1:74" x14ac:dyDescent="0.25">
      <c r="A29" s="8" t="s">
        <v>14</v>
      </c>
      <c r="B29" s="9">
        <v>-37</v>
      </c>
      <c r="C29" s="9">
        <v>20.16</v>
      </c>
      <c r="D29" s="9">
        <v>1.06</v>
      </c>
      <c r="E29" s="45">
        <v>-3.5</v>
      </c>
      <c r="F29" s="45">
        <v>-15.95</v>
      </c>
      <c r="G29" s="45">
        <v>72.5</v>
      </c>
      <c r="H29" s="45">
        <v>102.5</v>
      </c>
      <c r="J29" s="10"/>
      <c r="K29" s="10"/>
    </row>
    <row r="30" spans="1:74" x14ac:dyDescent="0.25">
      <c r="A30" s="8" t="s">
        <v>15</v>
      </c>
      <c r="B30" s="9">
        <v>1</v>
      </c>
      <c r="C30" s="9">
        <v>1</v>
      </c>
      <c r="D30" s="9">
        <v>3</v>
      </c>
      <c r="E30" s="45">
        <v>2</v>
      </c>
      <c r="F30" s="45">
        <v>6</v>
      </c>
      <c r="G30" s="45">
        <v>6</v>
      </c>
      <c r="H30" s="45">
        <v>6</v>
      </c>
      <c r="J30" s="10"/>
      <c r="K30" s="10"/>
    </row>
    <row r="31" spans="1:74" x14ac:dyDescent="0.25">
      <c r="A31" s="15"/>
      <c r="B31" s="15"/>
      <c r="C31" s="15"/>
      <c r="D31" s="16"/>
      <c r="E31" s="52"/>
      <c r="F31" s="52"/>
      <c r="G31" s="52"/>
      <c r="H31" s="52"/>
      <c r="J31" s="10"/>
      <c r="K31" s="10"/>
      <c r="O31" s="17"/>
      <c r="P31" s="18"/>
      <c r="Q31" s="19"/>
    </row>
    <row r="32" spans="1:74" x14ac:dyDescent="0.25">
      <c r="A32" s="6" t="s">
        <v>19</v>
      </c>
      <c r="B32" s="6"/>
      <c r="C32" s="6"/>
      <c r="D32" s="7"/>
      <c r="E32" s="47"/>
      <c r="F32" s="47"/>
      <c r="G32" s="47"/>
      <c r="H32" s="47"/>
      <c r="J32" s="10"/>
      <c r="K32" s="10"/>
      <c r="O32" s="17"/>
      <c r="P32" s="18"/>
      <c r="Q32" s="19"/>
      <c r="R32" s="20"/>
      <c r="AM32">
        <v>22</v>
      </c>
      <c r="AT32">
        <f>D32/AM32</f>
        <v>0</v>
      </c>
      <c r="BA32" s="20">
        <v>0.45</v>
      </c>
      <c r="BH32" s="20">
        <v>0.14000000000000001</v>
      </c>
      <c r="BR32" s="20">
        <f>1-BA32-BH32</f>
        <v>0.41000000000000003</v>
      </c>
      <c r="BV32">
        <v>-0.18</v>
      </c>
    </row>
    <row r="33" spans="1:85" x14ac:dyDescent="0.25">
      <c r="A33" s="8" t="s">
        <v>11</v>
      </c>
      <c r="B33" s="9">
        <v>-37.04</v>
      </c>
      <c r="C33" s="9">
        <v>18.579999999999998</v>
      </c>
      <c r="D33" s="9">
        <v>2.012</v>
      </c>
      <c r="E33" s="45">
        <v>5.8</v>
      </c>
      <c r="F33" s="45">
        <v>-18.950000000000003</v>
      </c>
      <c r="G33" s="45">
        <v>69.8125</v>
      </c>
      <c r="H33" s="45">
        <v>101.4325</v>
      </c>
      <c r="J33" s="10"/>
      <c r="K33" s="10"/>
      <c r="O33" s="17"/>
      <c r="P33" s="18"/>
      <c r="Q33" s="19"/>
      <c r="V33" s="21"/>
      <c r="W33" s="21"/>
      <c r="X33" s="21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9">
        <v>-37.04</v>
      </c>
      <c r="C34" s="9">
        <v>20.16</v>
      </c>
      <c r="D34" s="9">
        <v>7</v>
      </c>
      <c r="E34" s="45">
        <v>28</v>
      </c>
      <c r="F34" s="45">
        <v>15</v>
      </c>
      <c r="G34" s="45">
        <v>182</v>
      </c>
      <c r="H34" s="45">
        <v>208</v>
      </c>
      <c r="J34" s="10"/>
      <c r="K34" s="10"/>
      <c r="O34" s="22"/>
      <c r="P34" s="18"/>
      <c r="Q34" s="19"/>
    </row>
    <row r="35" spans="1:85" x14ac:dyDescent="0.25">
      <c r="A35" s="14" t="s">
        <v>13</v>
      </c>
      <c r="B35" s="9">
        <v>-37.04</v>
      </c>
      <c r="C35" s="9">
        <v>17</v>
      </c>
      <c r="D35" s="9">
        <v>-5</v>
      </c>
      <c r="E35" s="45">
        <v>-21</v>
      </c>
      <c r="F35" s="45">
        <v>-47</v>
      </c>
      <c r="G35" s="45">
        <v>8</v>
      </c>
      <c r="H35" s="45">
        <v>14.5</v>
      </c>
      <c r="J35" s="10"/>
      <c r="K35" s="10"/>
      <c r="O35" s="17"/>
      <c r="P35" s="18"/>
      <c r="Q35" s="19"/>
    </row>
    <row r="36" spans="1:85" x14ac:dyDescent="0.25">
      <c r="A36" s="8" t="s">
        <v>14</v>
      </c>
      <c r="B36" s="9">
        <v>-37.04</v>
      </c>
      <c r="C36" s="9">
        <v>18.579999999999998</v>
      </c>
      <c r="D36" s="9">
        <v>3</v>
      </c>
      <c r="E36" s="45">
        <v>13</v>
      </c>
      <c r="F36" s="45">
        <v>-16.8</v>
      </c>
      <c r="G36" s="45">
        <v>59.5</v>
      </c>
      <c r="H36" s="45">
        <v>88.97999999999999</v>
      </c>
      <c r="J36" s="10"/>
      <c r="K36" s="10"/>
      <c r="O36" s="17"/>
      <c r="P36" s="18"/>
      <c r="Q36" s="19"/>
    </row>
    <row r="37" spans="1:85" x14ac:dyDescent="0.25">
      <c r="A37" s="8" t="s">
        <v>15</v>
      </c>
      <c r="B37" s="9">
        <v>1</v>
      </c>
      <c r="C37" s="9">
        <v>2</v>
      </c>
      <c r="D37" s="9">
        <v>5</v>
      </c>
      <c r="E37" s="45">
        <v>5</v>
      </c>
      <c r="F37" s="45">
        <v>8</v>
      </c>
      <c r="G37" s="45">
        <v>8</v>
      </c>
      <c r="H37" s="45">
        <v>8</v>
      </c>
      <c r="J37" s="10"/>
      <c r="K37" s="10"/>
      <c r="O37" s="17"/>
      <c r="P37" s="18"/>
      <c r="Q37" s="19"/>
    </row>
    <row r="38" spans="1:85" x14ac:dyDescent="0.25">
      <c r="A38" s="23" t="s">
        <v>20</v>
      </c>
      <c r="J38" s="10"/>
      <c r="K38" s="10"/>
      <c r="O38" s="17"/>
      <c r="P38" s="18"/>
      <c r="Q38" s="19"/>
    </row>
    <row r="39" spans="1:85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0"/>
      <c r="K39" s="10"/>
      <c r="O39" s="17"/>
      <c r="P39" s="18"/>
      <c r="Q39" s="19"/>
    </row>
    <row r="40" spans="1:85" hidden="1" x14ac:dyDescent="0.25">
      <c r="A40" s="8" t="s">
        <v>11</v>
      </c>
      <c r="B40" s="24">
        <v>0</v>
      </c>
      <c r="C40" s="24">
        <v>0</v>
      </c>
      <c r="D40" s="24">
        <v>0</v>
      </c>
      <c r="E40" s="24">
        <v>0</v>
      </c>
      <c r="F40" s="24">
        <v>-2.4285714285714289E-2</v>
      </c>
      <c r="G40" s="24">
        <v>0.10571428571428573</v>
      </c>
      <c r="H40" s="24">
        <v>0.14571428571428571</v>
      </c>
      <c r="J40" s="10"/>
      <c r="K40" s="10"/>
      <c r="O40" s="17"/>
      <c r="P40" s="18"/>
      <c r="Q40" s="19"/>
    </row>
    <row r="41" spans="1:85" hidden="1" x14ac:dyDescent="0.25">
      <c r="A41" s="8" t="s">
        <v>12</v>
      </c>
      <c r="B41" s="24">
        <v>-0.09</v>
      </c>
      <c r="C41" s="24">
        <v>0.32</v>
      </c>
      <c r="D41" s="24">
        <v>0.05</v>
      </c>
      <c r="E41" s="24">
        <v>0.04</v>
      </c>
      <c r="F41" s="24">
        <v>0.1</v>
      </c>
      <c r="G41" s="24">
        <v>0.28000000000000003</v>
      </c>
      <c r="H41" s="24">
        <v>0.26</v>
      </c>
      <c r="O41" s="17"/>
      <c r="P41" s="18"/>
      <c r="Q41" s="19"/>
    </row>
    <row r="42" spans="1:85" hidden="1" x14ac:dyDescent="0.25">
      <c r="A42" s="14" t="s">
        <v>13</v>
      </c>
      <c r="B42" s="24">
        <v>-0.09</v>
      </c>
      <c r="C42" s="24">
        <v>0.04</v>
      </c>
      <c r="D42" s="24">
        <v>-0.01</v>
      </c>
      <c r="E42" s="24">
        <v>-0.02</v>
      </c>
      <c r="F42" s="24">
        <v>-0.09</v>
      </c>
      <c r="G42" s="24">
        <v>0.01</v>
      </c>
      <c r="H42" s="24">
        <v>0.02</v>
      </c>
      <c r="O42" s="17"/>
      <c r="P42" s="18"/>
      <c r="Q42" s="19"/>
    </row>
    <row r="43" spans="1:85" hidden="1" x14ac:dyDescent="0.25">
      <c r="A43" s="8" t="s">
        <v>14</v>
      </c>
      <c r="B43" s="24">
        <v>0</v>
      </c>
      <c r="C43" s="24">
        <v>0</v>
      </c>
      <c r="D43" s="24">
        <v>0</v>
      </c>
      <c r="E43" s="24">
        <v>0</v>
      </c>
      <c r="F43" s="24">
        <v>-0.04</v>
      </c>
      <c r="G43" s="24">
        <v>0.08</v>
      </c>
      <c r="H43" s="24">
        <v>0.14000000000000001</v>
      </c>
      <c r="K43" s="1"/>
      <c r="L43" s="1"/>
      <c r="O43" s="17"/>
      <c r="P43" s="18"/>
      <c r="Q43" s="19"/>
    </row>
    <row r="44" spans="1:85" hidden="1" x14ac:dyDescent="0.25">
      <c r="A44" s="8" t="s">
        <v>15</v>
      </c>
      <c r="B44" s="9">
        <v>1</v>
      </c>
      <c r="C44" s="9">
        <v>2</v>
      </c>
      <c r="D44" s="9">
        <v>5</v>
      </c>
      <c r="E44" s="9">
        <v>5</v>
      </c>
      <c r="F44" s="9">
        <v>7</v>
      </c>
      <c r="G44" s="9">
        <v>7</v>
      </c>
      <c r="H44" s="9">
        <v>7</v>
      </c>
      <c r="O44" s="17"/>
      <c r="P44" s="18"/>
      <c r="Q44" s="19"/>
    </row>
    <row r="45" spans="1:85" x14ac:dyDescent="0.25">
      <c r="A45" s="23"/>
      <c r="B45" s="25"/>
      <c r="C45" s="25"/>
      <c r="D45" s="25"/>
      <c r="E45" s="25"/>
      <c r="F45" s="25"/>
      <c r="G45" s="25"/>
      <c r="H45" s="25"/>
      <c r="I45" s="25"/>
      <c r="J45" s="25"/>
      <c r="O45" s="17"/>
      <c r="P45" s="18"/>
      <c r="Q45" s="19"/>
    </row>
    <row r="46" spans="1:85" x14ac:dyDescent="0.25">
      <c r="A46" s="23"/>
      <c r="B46" s="26"/>
      <c r="C46" s="26"/>
      <c r="D46" s="26"/>
      <c r="E46" s="26"/>
      <c r="F46" s="26"/>
      <c r="G46" s="26"/>
      <c r="H46" s="25"/>
      <c r="I46" s="25"/>
      <c r="J46" s="27"/>
      <c r="O46" s="17"/>
      <c r="P46" s="18"/>
      <c r="Q46" s="19"/>
    </row>
    <row r="47" spans="1:85" x14ac:dyDescent="0.25">
      <c r="A47" s="25"/>
      <c r="B47" s="28"/>
      <c r="C47" s="28"/>
      <c r="D47" s="28"/>
      <c r="E47" s="28"/>
      <c r="F47" s="28"/>
      <c r="G47" s="28"/>
      <c r="J47" s="29"/>
      <c r="O47" s="17"/>
      <c r="P47" s="18"/>
      <c r="Q47" s="19"/>
    </row>
    <row r="48" spans="1:85" x14ac:dyDescent="0.25">
      <c r="A48" s="15"/>
      <c r="B48" s="28"/>
      <c r="C48" s="28"/>
      <c r="D48" s="28"/>
      <c r="E48" s="28"/>
      <c r="F48" s="28"/>
      <c r="G48" s="28"/>
      <c r="J48" s="30"/>
      <c r="O48" s="17"/>
      <c r="P48" s="18"/>
      <c r="Q48" s="19"/>
    </row>
    <row r="49" spans="1:17" x14ac:dyDescent="0.25">
      <c r="A49" s="15"/>
      <c r="B49" s="28"/>
      <c r="C49" s="28"/>
      <c r="D49" s="28"/>
      <c r="E49" s="28"/>
      <c r="F49" s="28"/>
      <c r="G49" s="28"/>
      <c r="J49" s="30"/>
      <c r="O49" s="17"/>
      <c r="P49" s="18"/>
      <c r="Q49" s="19"/>
    </row>
    <row r="50" spans="1:17" x14ac:dyDescent="0.25">
      <c r="A50" s="15"/>
      <c r="B50" s="28"/>
      <c r="C50" s="28"/>
      <c r="D50" s="28"/>
      <c r="E50" s="28"/>
      <c r="F50" s="28"/>
      <c r="G50" s="28"/>
      <c r="J50" s="30"/>
      <c r="O50" s="17"/>
      <c r="P50" s="18"/>
      <c r="Q50" s="19"/>
    </row>
    <row r="51" spans="1:17" x14ac:dyDescent="0.25">
      <c r="A51" s="15"/>
      <c r="B51" s="28"/>
      <c r="C51" s="28"/>
      <c r="D51" s="28"/>
      <c r="E51" s="28"/>
      <c r="F51" s="28"/>
      <c r="G51" s="28"/>
      <c r="O51" s="17"/>
      <c r="P51" s="18"/>
      <c r="Q51" s="19"/>
    </row>
    <row r="52" spans="1:17" x14ac:dyDescent="0.25">
      <c r="O52" s="17"/>
      <c r="P52" s="18"/>
      <c r="Q52" s="19"/>
    </row>
    <row r="53" spans="1:17" x14ac:dyDescent="0.25">
      <c r="A53" s="31"/>
      <c r="B53" s="31"/>
      <c r="O53" s="17"/>
      <c r="P53" s="18"/>
      <c r="Q53" s="19"/>
    </row>
    <row r="54" spans="1:17" x14ac:dyDescent="0.25">
      <c r="A54" s="32"/>
      <c r="B54" s="32"/>
      <c r="C54" s="31"/>
      <c r="O54" s="17"/>
      <c r="P54" s="18"/>
      <c r="Q54" s="19"/>
    </row>
    <row r="55" spans="1:17" x14ac:dyDescent="0.25">
      <c r="A55" s="32"/>
      <c r="B55" s="32"/>
      <c r="C55" s="32"/>
      <c r="D55" s="25"/>
      <c r="E55" s="25"/>
      <c r="F55" s="25"/>
      <c r="G55" s="25"/>
      <c r="H55" s="25"/>
      <c r="O55" s="17"/>
      <c r="P55" s="33"/>
      <c r="Q55" s="34"/>
    </row>
    <row r="56" spans="1:17" x14ac:dyDescent="0.25">
      <c r="C56" s="25"/>
      <c r="D56" s="25"/>
      <c r="E56" s="25"/>
      <c r="F56" s="25"/>
      <c r="G56" s="25"/>
      <c r="H56" s="25"/>
      <c r="O56" s="17"/>
      <c r="P56" s="18"/>
      <c r="Q56" s="19"/>
    </row>
    <row r="57" spans="1:17" x14ac:dyDescent="0.25">
      <c r="C57" s="32"/>
      <c r="D57" s="25"/>
      <c r="E57" s="25"/>
      <c r="F57" s="25"/>
      <c r="G57" s="25"/>
      <c r="H57" s="25"/>
      <c r="O57" s="17"/>
      <c r="P57" s="18"/>
      <c r="Q57" s="19"/>
    </row>
    <row r="58" spans="1:17" x14ac:dyDescent="0.25">
      <c r="A58" s="25"/>
      <c r="B58" s="25"/>
      <c r="C58" s="25"/>
      <c r="D58" s="25"/>
      <c r="E58" s="25"/>
      <c r="F58" s="25"/>
      <c r="G58" s="25"/>
      <c r="H58" s="25"/>
      <c r="O58" s="17"/>
      <c r="P58" s="18"/>
      <c r="Q58" s="19"/>
    </row>
    <row r="59" spans="1:17" x14ac:dyDescent="0.25">
      <c r="A59" s="25"/>
      <c r="B59" s="25"/>
      <c r="C59" s="25"/>
      <c r="D59" s="25"/>
      <c r="E59" s="25"/>
      <c r="F59" s="25"/>
      <c r="G59" s="25"/>
      <c r="H59" s="25"/>
      <c r="O59" s="17"/>
      <c r="P59" s="18"/>
      <c r="Q59" s="19"/>
    </row>
    <row r="60" spans="1:17" x14ac:dyDescent="0.25">
      <c r="A60" s="25"/>
      <c r="B60" s="25"/>
      <c r="C60" s="25"/>
      <c r="D60" s="25"/>
      <c r="E60" s="25"/>
      <c r="F60" s="25"/>
      <c r="G60" s="25"/>
      <c r="H60" s="25"/>
      <c r="O60" s="17"/>
      <c r="P60" s="18"/>
      <c r="Q60" s="19"/>
    </row>
    <row r="61" spans="1:17" x14ac:dyDescent="0.25">
      <c r="O61" s="17"/>
      <c r="P61" s="18"/>
      <c r="Q61" s="19"/>
    </row>
    <row r="62" spans="1:17" x14ac:dyDescent="0.25">
      <c r="O62" s="17"/>
      <c r="P62" s="18"/>
      <c r="Q62" s="19"/>
    </row>
    <row r="63" spans="1:17" x14ac:dyDescent="0.25">
      <c r="O63" s="17"/>
      <c r="P63" s="18"/>
      <c r="Q63" s="19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2EE3F-EF69-4297-945A-EC5E36EDD945}">
  <dimension ref="A1:CX60"/>
  <sheetViews>
    <sheetView tabSelected="1" workbookViewId="0">
      <selection activeCell="A3" sqref="A3"/>
    </sheetView>
  </sheetViews>
  <sheetFormatPr defaultRowHeight="15" x14ac:dyDescent="0.25"/>
  <cols>
    <col min="1" max="1" width="30.42578125" customWidth="1"/>
    <col min="2" max="2" width="12" hidden="1" customWidth="1"/>
    <col min="3" max="3" width="13" hidden="1" customWidth="1"/>
    <col min="4" max="4" width="14.28515625" hidden="1" customWidth="1"/>
    <col min="5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02" x14ac:dyDescent="0.25">
      <c r="A1" s="1" t="s">
        <v>0</v>
      </c>
      <c r="J1" s="2"/>
      <c r="K1" s="2"/>
    </row>
    <row r="2" spans="1:10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2" x14ac:dyDescent="0.25">
      <c r="A3" s="5" t="s">
        <v>22</v>
      </c>
      <c r="B3" s="5"/>
      <c r="C3" s="5"/>
      <c r="D3" s="1"/>
      <c r="E3" s="1"/>
      <c r="F3" s="1"/>
    </row>
    <row r="4" spans="1:102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02" x14ac:dyDescent="0.25">
      <c r="A5" s="8" t="s">
        <v>11</v>
      </c>
      <c r="B5" s="9">
        <v>15</v>
      </c>
      <c r="C5" s="9">
        <v>96</v>
      </c>
      <c r="D5" s="9">
        <v>20.037500000000001</v>
      </c>
      <c r="E5" s="45">
        <v>24.75</v>
      </c>
      <c r="F5" s="45">
        <v>144.19999999999999</v>
      </c>
      <c r="G5" s="45">
        <v>181.8</v>
      </c>
      <c r="H5" s="45">
        <v>201.43800000000002</v>
      </c>
      <c r="J5" s="10"/>
      <c r="K5" s="10"/>
      <c r="L5" s="10"/>
    </row>
    <row r="6" spans="1:102" x14ac:dyDescent="0.25">
      <c r="A6" s="8" t="s">
        <v>12</v>
      </c>
      <c r="B6" s="9">
        <v>15</v>
      </c>
      <c r="C6" s="9">
        <v>96</v>
      </c>
      <c r="D6" s="9">
        <v>20.149999999999999</v>
      </c>
      <c r="E6" s="45">
        <v>29</v>
      </c>
      <c r="F6" s="45">
        <v>159</v>
      </c>
      <c r="G6" s="45">
        <v>220</v>
      </c>
      <c r="H6" s="45">
        <v>258.19</v>
      </c>
      <c r="J6" s="10"/>
      <c r="K6" s="10"/>
      <c r="L6" s="10"/>
    </row>
    <row r="7" spans="1:102" x14ac:dyDescent="0.25">
      <c r="A7" s="8" t="s">
        <v>13</v>
      </c>
      <c r="B7" s="9">
        <v>15</v>
      </c>
      <c r="C7" s="9">
        <v>96</v>
      </c>
      <c r="D7" s="9">
        <v>20</v>
      </c>
      <c r="E7" s="45">
        <v>18</v>
      </c>
      <c r="F7" s="45">
        <v>116</v>
      </c>
      <c r="G7" s="45">
        <v>131</v>
      </c>
      <c r="H7" s="45">
        <v>177</v>
      </c>
      <c r="J7" s="10"/>
      <c r="K7" s="10"/>
      <c r="L7" s="10"/>
    </row>
    <row r="8" spans="1:102" x14ac:dyDescent="0.25">
      <c r="A8" s="8" t="s">
        <v>14</v>
      </c>
      <c r="B8" s="9">
        <v>15</v>
      </c>
      <c r="C8" s="9">
        <v>96</v>
      </c>
      <c r="D8" s="9">
        <v>20</v>
      </c>
      <c r="E8" s="45">
        <v>26</v>
      </c>
      <c r="F8" s="45">
        <v>149</v>
      </c>
      <c r="G8" s="45">
        <v>176</v>
      </c>
      <c r="H8" s="45">
        <v>191</v>
      </c>
      <c r="J8" s="10"/>
      <c r="K8" s="10"/>
      <c r="L8" s="10"/>
    </row>
    <row r="9" spans="1:102" x14ac:dyDescent="0.25">
      <c r="A9" s="8" t="s">
        <v>15</v>
      </c>
      <c r="B9" s="9">
        <v>1</v>
      </c>
      <c r="C9" s="9">
        <v>2</v>
      </c>
      <c r="D9" s="9">
        <v>4</v>
      </c>
      <c r="E9" s="45">
        <v>4</v>
      </c>
      <c r="F9" s="45">
        <v>5</v>
      </c>
      <c r="G9" s="45">
        <v>5</v>
      </c>
      <c r="H9" s="45">
        <v>5</v>
      </c>
      <c r="I9" s="10"/>
      <c r="J9" s="10"/>
      <c r="K9" s="10"/>
      <c r="L9" s="10"/>
      <c r="M9" s="10"/>
      <c r="N9" s="10"/>
      <c r="O9" s="10"/>
      <c r="P9" s="10"/>
    </row>
    <row r="10" spans="1:102" x14ac:dyDescent="0.25">
      <c r="A10" s="11"/>
      <c r="B10" s="11"/>
      <c r="C10" s="11"/>
      <c r="D10" s="35"/>
      <c r="E10" s="46"/>
      <c r="F10" s="46"/>
      <c r="G10" s="46"/>
      <c r="H10" s="46"/>
      <c r="I10" s="10"/>
      <c r="J10" s="10"/>
      <c r="K10" s="36"/>
      <c r="L10" s="36"/>
    </row>
    <row r="11" spans="1:102" x14ac:dyDescent="0.25">
      <c r="A11" s="6" t="s">
        <v>25</v>
      </c>
      <c r="B11" s="6"/>
      <c r="C11" s="6"/>
      <c r="D11" s="7"/>
      <c r="E11" s="47"/>
      <c r="F11" s="47"/>
      <c r="G11" s="47"/>
      <c r="H11" s="47"/>
      <c r="J11" s="10"/>
      <c r="K11" s="36"/>
      <c r="L11" s="36"/>
    </row>
    <row r="12" spans="1:102" x14ac:dyDescent="0.25">
      <c r="A12" s="8" t="s">
        <v>11</v>
      </c>
      <c r="B12" s="9">
        <v>55</v>
      </c>
      <c r="C12" s="9">
        <v>108</v>
      </c>
      <c r="D12" s="9">
        <v>71.97999999999999</v>
      </c>
      <c r="E12" s="45">
        <v>95.802499999999995</v>
      </c>
      <c r="F12" s="45">
        <v>329.62600000000003</v>
      </c>
      <c r="G12" s="45">
        <v>291.39999999999998</v>
      </c>
      <c r="H12" s="45">
        <v>307.39999999999998</v>
      </c>
      <c r="J12" s="10"/>
      <c r="K12" s="36"/>
      <c r="L12" s="36"/>
    </row>
    <row r="13" spans="1:102" x14ac:dyDescent="0.25">
      <c r="A13" s="8" t="s">
        <v>12</v>
      </c>
      <c r="B13" s="9">
        <v>55</v>
      </c>
      <c r="C13" s="9">
        <v>108</v>
      </c>
      <c r="D13" s="9">
        <v>72</v>
      </c>
      <c r="E13" s="45">
        <v>109.21</v>
      </c>
      <c r="F13" s="45">
        <v>344.13</v>
      </c>
      <c r="G13" s="45">
        <v>363</v>
      </c>
      <c r="H13" s="45">
        <v>389</v>
      </c>
      <c r="J13" s="10"/>
      <c r="K13" s="36"/>
      <c r="L13" s="36"/>
    </row>
    <row r="14" spans="1:102" x14ac:dyDescent="0.25">
      <c r="A14" s="8" t="s">
        <v>13</v>
      </c>
      <c r="B14" s="9">
        <v>55</v>
      </c>
      <c r="C14" s="9">
        <v>108</v>
      </c>
      <c r="D14" s="9">
        <v>71.900000000000006</v>
      </c>
      <c r="E14" s="45">
        <v>85</v>
      </c>
      <c r="F14" s="45">
        <v>320</v>
      </c>
      <c r="G14" s="45">
        <v>222</v>
      </c>
      <c r="H14" s="45">
        <v>233</v>
      </c>
      <c r="J14" s="10"/>
      <c r="K14" s="36"/>
      <c r="L14" s="36"/>
      <c r="AM14">
        <v>28</v>
      </c>
      <c r="BO14">
        <v>-32</v>
      </c>
      <c r="CX14">
        <v>28</v>
      </c>
    </row>
    <row r="15" spans="1:102" x14ac:dyDescent="0.25">
      <c r="A15" s="8" t="s">
        <v>14</v>
      </c>
      <c r="B15" s="9">
        <v>55</v>
      </c>
      <c r="C15" s="9">
        <v>108</v>
      </c>
      <c r="D15" s="9">
        <v>72</v>
      </c>
      <c r="E15" s="45">
        <v>94.5</v>
      </c>
      <c r="F15" s="45">
        <v>325</v>
      </c>
      <c r="G15" s="45">
        <v>278</v>
      </c>
      <c r="H15" s="45">
        <v>313</v>
      </c>
      <c r="J15" s="10"/>
      <c r="K15" s="36"/>
      <c r="L15" s="36"/>
    </row>
    <row r="16" spans="1:102" x14ac:dyDescent="0.25">
      <c r="A16" s="8" t="s">
        <v>15</v>
      </c>
      <c r="B16" s="9">
        <v>1</v>
      </c>
      <c r="C16" s="9">
        <v>2</v>
      </c>
      <c r="D16" s="9">
        <v>5</v>
      </c>
      <c r="E16" s="45">
        <v>4</v>
      </c>
      <c r="F16" s="45">
        <v>5</v>
      </c>
      <c r="G16" s="45">
        <v>5</v>
      </c>
      <c r="H16" s="45">
        <v>5</v>
      </c>
      <c r="J16" s="10"/>
      <c r="K16" s="36"/>
      <c r="L16" s="36"/>
    </row>
    <row r="17" spans="1:74" x14ac:dyDescent="0.25">
      <c r="A17" s="11"/>
      <c r="B17" s="11"/>
      <c r="C17" s="11"/>
      <c r="D17" s="35"/>
      <c r="E17" s="46"/>
      <c r="F17" s="46"/>
      <c r="G17" s="46"/>
      <c r="H17" s="46"/>
      <c r="J17" s="10"/>
      <c r="K17" s="36"/>
      <c r="L17" s="36"/>
    </row>
    <row r="18" spans="1:74" x14ac:dyDescent="0.25">
      <c r="A18" s="6" t="s">
        <v>26</v>
      </c>
      <c r="B18" s="6"/>
      <c r="C18" s="6"/>
      <c r="D18" s="7"/>
      <c r="E18" s="47"/>
      <c r="F18" s="47"/>
      <c r="G18" s="47"/>
      <c r="H18" s="47"/>
      <c r="J18" s="10"/>
      <c r="K18" s="36"/>
      <c r="L18" s="36"/>
    </row>
    <row r="19" spans="1:74" x14ac:dyDescent="0.25">
      <c r="A19" s="8" t="s">
        <v>11</v>
      </c>
      <c r="B19" s="9">
        <v>70</v>
      </c>
      <c r="C19" s="9">
        <v>204</v>
      </c>
      <c r="D19" s="9">
        <v>92.012500000000003</v>
      </c>
      <c r="E19" s="45">
        <v>120.55249999999999</v>
      </c>
      <c r="F19" s="45">
        <v>471.50166666666672</v>
      </c>
      <c r="G19" s="45">
        <v>479.77666666666664</v>
      </c>
      <c r="H19" s="45">
        <v>522.48166666666668</v>
      </c>
      <c r="J19" s="10"/>
      <c r="K19" s="36"/>
      <c r="L19" s="36"/>
      <c r="M19" s="36"/>
      <c r="N19" s="36"/>
      <c r="O19" s="10"/>
      <c r="P19" s="10"/>
      <c r="Q19" s="10"/>
      <c r="R19" s="10"/>
    </row>
    <row r="20" spans="1:74" x14ac:dyDescent="0.25">
      <c r="A20" s="8" t="s">
        <v>12</v>
      </c>
      <c r="B20" s="9">
        <v>70</v>
      </c>
      <c r="C20" s="9">
        <v>204</v>
      </c>
      <c r="D20" s="9">
        <v>92.050000000000011</v>
      </c>
      <c r="E20" s="45">
        <v>137.20999999999998</v>
      </c>
      <c r="F20" s="45">
        <v>503.13</v>
      </c>
      <c r="G20" s="45">
        <v>540</v>
      </c>
      <c r="H20" s="45">
        <v>590.70000000000005</v>
      </c>
      <c r="I20" s="10"/>
      <c r="J20" s="10"/>
      <c r="K20" s="36"/>
      <c r="L20" s="36"/>
    </row>
    <row r="21" spans="1:74" x14ac:dyDescent="0.25">
      <c r="A21" s="8" t="s">
        <v>13</v>
      </c>
      <c r="B21" s="9">
        <v>70</v>
      </c>
      <c r="C21" s="9">
        <v>204</v>
      </c>
      <c r="D21" s="9">
        <v>92</v>
      </c>
      <c r="E21" s="45">
        <v>109</v>
      </c>
      <c r="F21" s="45">
        <v>438</v>
      </c>
      <c r="G21" s="45">
        <v>436</v>
      </c>
      <c r="H21" s="45">
        <v>433</v>
      </c>
      <c r="I21" s="10"/>
      <c r="J21" s="10"/>
      <c r="K21" s="36"/>
      <c r="L21" s="36"/>
    </row>
    <row r="22" spans="1:74" x14ac:dyDescent="0.25">
      <c r="A22" s="8" t="s">
        <v>14</v>
      </c>
      <c r="B22" s="9">
        <v>70</v>
      </c>
      <c r="C22" s="9">
        <v>204</v>
      </c>
      <c r="D22" s="9">
        <v>92</v>
      </c>
      <c r="E22" s="45">
        <v>118</v>
      </c>
      <c r="F22" s="45">
        <v>471</v>
      </c>
      <c r="G22" s="45">
        <v>474</v>
      </c>
      <c r="H22" s="45">
        <v>532.5</v>
      </c>
      <c r="J22" s="10"/>
      <c r="K22" s="36"/>
      <c r="L22" s="36"/>
    </row>
    <row r="23" spans="1:74" x14ac:dyDescent="0.25">
      <c r="A23" s="8" t="s">
        <v>15</v>
      </c>
      <c r="B23" s="9">
        <v>1</v>
      </c>
      <c r="C23" s="9">
        <v>2</v>
      </c>
      <c r="D23" s="9">
        <v>4</v>
      </c>
      <c r="E23" s="45">
        <v>4</v>
      </c>
      <c r="F23" s="45">
        <v>6</v>
      </c>
      <c r="G23" s="45">
        <v>6</v>
      </c>
      <c r="H23" s="45">
        <v>6</v>
      </c>
      <c r="J23" s="10"/>
      <c r="K23" s="36"/>
      <c r="L23" s="36"/>
    </row>
    <row r="24" spans="1:74" x14ac:dyDescent="0.25">
      <c r="A24" s="37"/>
      <c r="B24" s="38"/>
      <c r="C24" s="38"/>
      <c r="D24" s="39"/>
      <c r="E24" s="48"/>
      <c r="F24" s="48"/>
      <c r="G24" s="48"/>
      <c r="H24" s="48"/>
      <c r="I24" s="40"/>
      <c r="J24" s="10"/>
      <c r="K24" s="36"/>
      <c r="L24" s="36"/>
    </row>
    <row r="25" spans="1:74" x14ac:dyDescent="0.25">
      <c r="A25" s="6" t="s">
        <v>27</v>
      </c>
      <c r="B25" s="6"/>
      <c r="C25" s="6"/>
      <c r="D25" s="7"/>
      <c r="E25" s="47"/>
      <c r="F25" s="47"/>
      <c r="G25" s="47"/>
      <c r="H25" s="47"/>
      <c r="J25" s="10"/>
      <c r="K25" s="36"/>
      <c r="L25" s="36"/>
      <c r="N25" s="36"/>
    </row>
    <row r="26" spans="1:74" x14ac:dyDescent="0.25">
      <c r="A26" s="8" t="s">
        <v>11</v>
      </c>
      <c r="B26" s="9">
        <v>62.147347826086936</v>
      </c>
      <c r="C26" s="9">
        <v>63</v>
      </c>
      <c r="D26" s="9">
        <v>101</v>
      </c>
      <c r="E26" s="45">
        <v>100</v>
      </c>
      <c r="F26" s="45">
        <v>320.33333333333331</v>
      </c>
      <c r="G26" s="45">
        <v>371.33333333333331</v>
      </c>
      <c r="H26" s="45">
        <v>360.16666666666669</v>
      </c>
      <c r="J26" s="10"/>
      <c r="K26" s="36"/>
      <c r="L26" s="36"/>
    </row>
    <row r="27" spans="1:74" x14ac:dyDescent="0.25">
      <c r="A27" s="8" t="s">
        <v>12</v>
      </c>
      <c r="B27" s="9">
        <v>62.147347826086936</v>
      </c>
      <c r="C27" s="9">
        <v>63</v>
      </c>
      <c r="D27" s="9">
        <v>101</v>
      </c>
      <c r="E27" s="45">
        <v>116</v>
      </c>
      <c r="F27" s="45">
        <v>341</v>
      </c>
      <c r="G27" s="45">
        <v>439</v>
      </c>
      <c r="H27" s="45">
        <v>412</v>
      </c>
      <c r="J27" s="10"/>
      <c r="K27" s="36"/>
    </row>
    <row r="28" spans="1:74" x14ac:dyDescent="0.25">
      <c r="A28" s="8" t="s">
        <v>13</v>
      </c>
      <c r="B28" s="9">
        <v>62.147347826086936</v>
      </c>
      <c r="C28" s="9">
        <v>63</v>
      </c>
      <c r="D28" s="9">
        <v>101</v>
      </c>
      <c r="E28" s="45">
        <v>81</v>
      </c>
      <c r="F28" s="45">
        <v>296</v>
      </c>
      <c r="G28" s="45">
        <v>312</v>
      </c>
      <c r="H28" s="45">
        <v>313</v>
      </c>
      <c r="J28" s="10"/>
      <c r="K28" s="36"/>
      <c r="M28" s="41"/>
    </row>
    <row r="29" spans="1:74" x14ac:dyDescent="0.25">
      <c r="A29" s="8" t="s">
        <v>14</v>
      </c>
      <c r="B29" s="9">
        <v>62.147347826086936</v>
      </c>
      <c r="C29" s="9">
        <v>63</v>
      </c>
      <c r="D29" s="9">
        <v>101</v>
      </c>
      <c r="E29" s="45">
        <v>101.5</v>
      </c>
      <c r="F29" s="45">
        <v>325.5</v>
      </c>
      <c r="G29" s="45">
        <v>367.5</v>
      </c>
      <c r="H29" s="45">
        <v>356</v>
      </c>
      <c r="I29" s="10"/>
      <c r="J29" s="10"/>
      <c r="K29" s="36"/>
      <c r="N29" s="17"/>
      <c r="O29" s="42"/>
      <c r="P29" s="43"/>
    </row>
    <row r="30" spans="1:74" x14ac:dyDescent="0.25">
      <c r="A30" s="8" t="s">
        <v>15</v>
      </c>
      <c r="B30" s="9">
        <v>1</v>
      </c>
      <c r="C30" s="9">
        <v>2</v>
      </c>
      <c r="D30" s="9">
        <v>5</v>
      </c>
      <c r="E30" s="45">
        <v>4</v>
      </c>
      <c r="F30" s="45">
        <v>6</v>
      </c>
      <c r="G30" s="45">
        <v>6</v>
      </c>
      <c r="H30" s="45">
        <v>6</v>
      </c>
      <c r="J30" s="10"/>
      <c r="K30" s="36"/>
      <c r="L30" s="36"/>
      <c r="N30" s="17"/>
      <c r="O30" s="42"/>
      <c r="P30" s="43"/>
    </row>
    <row r="31" spans="1:74" x14ac:dyDescent="0.25">
      <c r="D31" s="13"/>
      <c r="E31" s="49"/>
      <c r="F31" s="49"/>
      <c r="G31" s="49"/>
      <c r="H31" s="49"/>
      <c r="J31" s="10"/>
      <c r="K31" s="36"/>
      <c r="L31" s="36"/>
      <c r="N31" s="17"/>
      <c r="O31" s="42"/>
      <c r="P31" s="43"/>
    </row>
    <row r="32" spans="1:74" x14ac:dyDescent="0.25">
      <c r="A32" s="6" t="s">
        <v>28</v>
      </c>
      <c r="B32" s="6"/>
      <c r="C32" s="6"/>
      <c r="D32" s="7"/>
      <c r="E32" s="47"/>
      <c r="F32" s="47"/>
      <c r="G32" s="47"/>
      <c r="H32" s="47"/>
      <c r="I32" s="10"/>
      <c r="J32" s="10"/>
      <c r="K32" s="36"/>
      <c r="L32" s="36"/>
      <c r="N32" s="22"/>
      <c r="O32" s="42"/>
      <c r="P32" s="43"/>
      <c r="R32" s="20"/>
      <c r="AM32">
        <v>22</v>
      </c>
      <c r="AT32">
        <f>D32/AM32</f>
        <v>0</v>
      </c>
      <c r="BA32" s="20">
        <v>0.45</v>
      </c>
      <c r="BH32" s="20">
        <v>0.14000000000000001</v>
      </c>
      <c r="BR32" s="20">
        <f>1-BA32-BH32</f>
        <v>0.41000000000000003</v>
      </c>
      <c r="BV32">
        <v>-0.18</v>
      </c>
    </row>
    <row r="33" spans="1:85" x14ac:dyDescent="0.25">
      <c r="A33" s="8" t="s">
        <v>11</v>
      </c>
      <c r="B33" s="9">
        <v>3.9617804347826078</v>
      </c>
      <c r="C33" s="9">
        <v>6</v>
      </c>
      <c r="D33" s="9">
        <v>6</v>
      </c>
      <c r="E33" s="45">
        <v>6.25</v>
      </c>
      <c r="F33" s="45">
        <v>24.166666666666668</v>
      </c>
      <c r="G33" s="45">
        <v>26.5</v>
      </c>
      <c r="H33" s="45">
        <v>27.833333333333332</v>
      </c>
      <c r="J33" s="10"/>
      <c r="K33" s="36"/>
      <c r="N33" s="17"/>
      <c r="O33" s="42"/>
      <c r="P33" s="43"/>
      <c r="V33" s="21"/>
      <c r="W33" s="21"/>
      <c r="X33" s="21"/>
      <c r="AQ33">
        <v>123</v>
      </c>
      <c r="BZ33">
        <v>-0.24</v>
      </c>
      <c r="CA33">
        <v>0.04</v>
      </c>
      <c r="CB33">
        <v>0.14000000000000001</v>
      </c>
      <c r="CG33">
        <v>59</v>
      </c>
    </row>
    <row r="34" spans="1:85" x14ac:dyDescent="0.25">
      <c r="A34" s="8" t="s">
        <v>12</v>
      </c>
      <c r="B34" s="9">
        <v>3.9617804347826078</v>
      </c>
      <c r="C34" s="9">
        <v>6</v>
      </c>
      <c r="D34" s="9">
        <v>6</v>
      </c>
      <c r="E34" s="45">
        <v>7</v>
      </c>
      <c r="F34" s="45">
        <v>25</v>
      </c>
      <c r="G34" s="45">
        <v>29</v>
      </c>
      <c r="H34" s="45">
        <v>32</v>
      </c>
      <c r="J34" s="10"/>
      <c r="K34" s="36"/>
      <c r="N34" s="17"/>
      <c r="O34" s="42"/>
      <c r="P34" s="43"/>
    </row>
    <row r="35" spans="1:85" x14ac:dyDescent="0.25">
      <c r="A35" s="8" t="s">
        <v>13</v>
      </c>
      <c r="B35" s="9">
        <v>3.9617804347826078</v>
      </c>
      <c r="C35" s="9">
        <v>6</v>
      </c>
      <c r="D35" s="9">
        <v>6</v>
      </c>
      <c r="E35" s="45">
        <v>5</v>
      </c>
      <c r="F35" s="45">
        <v>23</v>
      </c>
      <c r="G35" s="45">
        <v>24</v>
      </c>
      <c r="H35" s="45">
        <v>24</v>
      </c>
      <c r="J35" s="10"/>
      <c r="K35" s="36"/>
      <c r="N35" s="17"/>
      <c r="O35" s="42"/>
      <c r="P35" s="43"/>
    </row>
    <row r="36" spans="1:85" x14ac:dyDescent="0.25">
      <c r="A36" s="8" t="s">
        <v>14</v>
      </c>
      <c r="B36" s="9">
        <v>3.9617804347826078</v>
      </c>
      <c r="C36" s="9">
        <v>6</v>
      </c>
      <c r="D36" s="9">
        <v>6</v>
      </c>
      <c r="E36" s="45">
        <v>6.5</v>
      </c>
      <c r="F36" s="45">
        <v>24</v>
      </c>
      <c r="G36" s="45">
        <v>27</v>
      </c>
      <c r="H36" s="45">
        <v>27.5</v>
      </c>
      <c r="J36" s="10"/>
      <c r="K36" s="10"/>
      <c r="N36" s="17"/>
      <c r="O36" s="42"/>
      <c r="P36" s="43"/>
    </row>
    <row r="37" spans="1:85" x14ac:dyDescent="0.25">
      <c r="A37" s="8" t="s">
        <v>15</v>
      </c>
      <c r="B37" s="9">
        <v>1</v>
      </c>
      <c r="C37" s="9">
        <v>2</v>
      </c>
      <c r="D37" s="9">
        <v>4</v>
      </c>
      <c r="E37" s="45">
        <v>4</v>
      </c>
      <c r="F37" s="45">
        <v>6</v>
      </c>
      <c r="G37" s="45">
        <v>6</v>
      </c>
      <c r="H37" s="45">
        <v>6</v>
      </c>
      <c r="J37" s="10"/>
      <c r="K37" s="10"/>
      <c r="N37" s="17"/>
      <c r="O37" s="42"/>
      <c r="P37" s="43"/>
    </row>
    <row r="38" spans="1:85" x14ac:dyDescent="0.25">
      <c r="A38" s="11"/>
      <c r="B38" s="11"/>
      <c r="C38" s="11"/>
      <c r="D38" s="12"/>
      <c r="E38" s="50"/>
      <c r="F38" s="50"/>
      <c r="G38" s="50"/>
      <c r="H38" s="50"/>
      <c r="J38" s="10"/>
      <c r="K38" s="10"/>
      <c r="N38" s="17"/>
      <c r="O38" s="42"/>
      <c r="P38" s="43"/>
    </row>
    <row r="39" spans="1:85" x14ac:dyDescent="0.25">
      <c r="A39" s="6" t="s">
        <v>29</v>
      </c>
      <c r="B39" s="6"/>
      <c r="C39" s="6"/>
      <c r="D39" s="7"/>
      <c r="E39" s="47"/>
      <c r="F39" s="47"/>
      <c r="G39" s="47"/>
      <c r="H39" s="47"/>
      <c r="J39" s="10"/>
      <c r="K39" s="10"/>
      <c r="N39" s="17"/>
      <c r="O39" s="42"/>
      <c r="P39" s="43"/>
    </row>
    <row r="40" spans="1:85" x14ac:dyDescent="0.25">
      <c r="A40" s="8" t="s">
        <v>11</v>
      </c>
      <c r="B40" s="9">
        <v>22</v>
      </c>
      <c r="C40" s="9">
        <v>26</v>
      </c>
      <c r="D40" s="9">
        <v>38.25</v>
      </c>
      <c r="E40" s="45">
        <v>26</v>
      </c>
      <c r="F40" s="45">
        <v>108.5</v>
      </c>
      <c r="G40" s="45">
        <v>172.83333333333334</v>
      </c>
      <c r="H40" s="45">
        <v>204.5</v>
      </c>
      <c r="J40" s="10"/>
      <c r="K40" s="10"/>
      <c r="L40" s="10"/>
      <c r="N40" s="17"/>
      <c r="O40" s="42"/>
      <c r="P40" s="43"/>
    </row>
    <row r="41" spans="1:85" x14ac:dyDescent="0.25">
      <c r="A41" s="8" t="s">
        <v>12</v>
      </c>
      <c r="B41" s="9">
        <v>22</v>
      </c>
      <c r="C41" s="9">
        <v>26</v>
      </c>
      <c r="D41" s="9">
        <v>40</v>
      </c>
      <c r="E41" s="45">
        <v>29</v>
      </c>
      <c r="F41" s="45">
        <v>110</v>
      </c>
      <c r="G41" s="45">
        <v>200</v>
      </c>
      <c r="H41" s="45">
        <v>235</v>
      </c>
      <c r="J41" s="44"/>
      <c r="K41" s="44"/>
      <c r="L41" s="44"/>
      <c r="N41" s="17"/>
      <c r="O41" s="42"/>
      <c r="P41" s="43"/>
    </row>
    <row r="42" spans="1:85" x14ac:dyDescent="0.25">
      <c r="A42" s="8" t="s">
        <v>13</v>
      </c>
      <c r="B42" s="9">
        <v>22</v>
      </c>
      <c r="C42" s="9">
        <v>26</v>
      </c>
      <c r="D42" s="9">
        <v>35</v>
      </c>
      <c r="E42" s="45">
        <v>23</v>
      </c>
      <c r="F42" s="45">
        <v>105</v>
      </c>
      <c r="G42" s="45">
        <v>160</v>
      </c>
      <c r="H42" s="45">
        <v>181</v>
      </c>
      <c r="J42" s="10"/>
      <c r="N42" s="17"/>
      <c r="O42" s="42"/>
      <c r="P42" s="43"/>
    </row>
    <row r="43" spans="1:85" x14ac:dyDescent="0.25">
      <c r="A43" s="8" t="s">
        <v>14</v>
      </c>
      <c r="B43" s="9">
        <v>22</v>
      </c>
      <c r="C43" s="9">
        <v>26</v>
      </c>
      <c r="D43" s="9">
        <v>39</v>
      </c>
      <c r="E43" s="45">
        <v>26</v>
      </c>
      <c r="F43" s="45">
        <v>110</v>
      </c>
      <c r="G43" s="45">
        <v>169.5</v>
      </c>
      <c r="H43" s="45">
        <v>200</v>
      </c>
      <c r="N43" s="17"/>
      <c r="O43" s="42"/>
      <c r="P43" s="43"/>
    </row>
    <row r="44" spans="1:85" x14ac:dyDescent="0.25">
      <c r="A44" s="8" t="s">
        <v>15</v>
      </c>
      <c r="B44" s="9">
        <v>1</v>
      </c>
      <c r="C44" s="9">
        <v>1</v>
      </c>
      <c r="D44" s="9">
        <v>4</v>
      </c>
      <c r="E44" s="45">
        <v>4</v>
      </c>
      <c r="F44" s="45">
        <v>6</v>
      </c>
      <c r="G44" s="45">
        <v>6</v>
      </c>
      <c r="H44" s="45">
        <v>6</v>
      </c>
      <c r="N44" s="17"/>
      <c r="O44" s="42"/>
      <c r="P44" s="43"/>
    </row>
    <row r="45" spans="1:85" x14ac:dyDescent="0.25">
      <c r="A45" s="23" t="s">
        <v>30</v>
      </c>
      <c r="J45" s="30"/>
      <c r="N45" s="17"/>
      <c r="O45" s="42"/>
      <c r="P45" s="43"/>
    </row>
    <row r="46" spans="1:85" x14ac:dyDescent="0.25">
      <c r="J46" s="29"/>
      <c r="N46" s="17"/>
      <c r="O46" s="42"/>
      <c r="P46" s="43"/>
    </row>
    <row r="47" spans="1:85" x14ac:dyDescent="0.25">
      <c r="J47" s="30"/>
      <c r="N47" s="17"/>
      <c r="O47" s="42"/>
      <c r="P47" s="43"/>
    </row>
    <row r="48" spans="1:85" x14ac:dyDescent="0.25">
      <c r="J48" s="30"/>
      <c r="N48" s="17"/>
      <c r="O48" s="42"/>
      <c r="P48" s="43"/>
    </row>
    <row r="49" spans="10:16" x14ac:dyDescent="0.25">
      <c r="J49" s="30"/>
      <c r="N49" s="17"/>
      <c r="O49" s="42"/>
      <c r="P49" s="43"/>
    </row>
    <row r="50" spans="10:16" x14ac:dyDescent="0.25">
      <c r="N50" s="17"/>
      <c r="O50" s="42"/>
      <c r="P50" s="43"/>
    </row>
    <row r="51" spans="10:16" x14ac:dyDescent="0.25">
      <c r="N51" s="17"/>
      <c r="O51" s="42"/>
      <c r="P51" s="43"/>
    </row>
    <row r="52" spans="10:16" x14ac:dyDescent="0.25">
      <c r="N52" s="17"/>
      <c r="O52" s="42"/>
      <c r="P52" s="43"/>
    </row>
    <row r="53" spans="10:16" x14ac:dyDescent="0.25">
      <c r="N53" s="17"/>
      <c r="O53" s="42"/>
      <c r="P53" s="43"/>
    </row>
    <row r="54" spans="10:16" x14ac:dyDescent="0.25">
      <c r="N54" s="17"/>
      <c r="O54" s="42"/>
      <c r="P54" s="43"/>
    </row>
    <row r="55" spans="10:16" x14ac:dyDescent="0.25">
      <c r="N55" s="17"/>
      <c r="O55" s="42"/>
      <c r="P55" s="43"/>
    </row>
    <row r="56" spans="10:16" x14ac:dyDescent="0.25">
      <c r="N56" s="17"/>
      <c r="O56" s="42"/>
      <c r="P56" s="43"/>
    </row>
    <row r="57" spans="10:16" x14ac:dyDescent="0.25">
      <c r="N57" s="17"/>
      <c r="O57" s="42"/>
      <c r="P57" s="43"/>
    </row>
    <row r="58" spans="10:16" x14ac:dyDescent="0.25">
      <c r="N58" s="17"/>
      <c r="O58" s="42"/>
      <c r="P58" s="43"/>
    </row>
    <row r="59" spans="10:16" x14ac:dyDescent="0.25">
      <c r="N59" s="17"/>
      <c r="O59" s="42"/>
      <c r="P59" s="43"/>
    </row>
    <row r="60" spans="10:16" x14ac:dyDescent="0.25">
      <c r="N60" s="17"/>
      <c r="O60" s="42"/>
      <c r="P60" s="43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7" ma:contentTypeDescription="Create a new document." ma:contentTypeScope="" ma:versionID="af81d2f3994c557f5fff3394e0fad85e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fd7d107968653c70a846cb1abbd0f30f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3e5f8a-0dd1-40ca-a198-86a11b711119}" ma:internalName="TaxCatchAll" ma:showField="CatchAllData" ma:web="a2186d80-95f5-46ea-bcb8-b0c79f4d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73715-5799-4d7e-be19-aeae2a1638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2186d80-95f5-46ea-bcb8-b0c79f4ddc49" xsi:nil="true"/>
    <lcf76f155ced4ddcb4097134ff3c332f xmlns="458c91a4-4a1e-46d8-ae39-204357b18a6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0E6CE7-1AAF-4E3B-9E04-53AD0E43B4C3}"/>
</file>

<file path=customXml/itemProps2.xml><?xml version="1.0" encoding="utf-8"?>
<ds:datastoreItem xmlns:ds="http://schemas.openxmlformats.org/officeDocument/2006/customXml" ds:itemID="{CCCEB131-4F4D-4BE3-8ED7-E5C18A1CC85F}"/>
</file>

<file path=customXml/itemProps3.xml><?xml version="1.0" encoding="utf-8"?>
<ds:datastoreItem xmlns:ds="http://schemas.openxmlformats.org/officeDocument/2006/customXml" ds:itemID="{57A196E7-845A-4323-BC7E-A8DFBB6A27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2022-11-04T14:42:24Z</dcterms:created>
  <dcterms:modified xsi:type="dcterms:W3CDTF">2022-11-04T14:44:40Z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