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4/Consensus/"/>
    </mc:Choice>
  </mc:AlternateContent>
  <xr:revisionPtr revIDLastSave="2" documentId="8_{803A317D-727B-4800-A0D7-36154FCB8C92}" xr6:coauthVersionLast="47" xr6:coauthVersionMax="47" xr10:uidLastSave="{00084186-CFFD-4CDC-9779-4A3A450A6F9C}"/>
  <bookViews>
    <workbookView xWindow="28800" yWindow="0" windowWidth="28800" windowHeight="23400" xr2:uid="{8CEFEF5B-7619-411B-9B3E-9CDAC54DDD9A}"/>
  </bookViews>
  <sheets>
    <sheet name="Group" sheetId="1" r:id="rId1"/>
    <sheet name="Service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63" i="2" l="1"/>
</calcChain>
</file>

<file path=xl/sharedStrings.xml><?xml version="1.0" encoding="utf-8"?>
<sst xmlns="http://schemas.openxmlformats.org/spreadsheetml/2006/main" count="110" uniqueCount="35">
  <si>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</si>
  <si>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</si>
  <si>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</si>
  <si>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</si>
  <si>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</si>
  <si>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</si>
  <si>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</si>
  <si>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</si>
  <si>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</si>
  <si>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</si>
  <si>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</si>
  <si>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</si>
  <si>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</si>
  <si>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</si>
  <si>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</si>
  <si>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</si>
  <si>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</si>
  <si>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>Contributors: Carnegie, Barclays, ABG Sundal Collier, Danske Bank, DNB, Fearnley Securities, Kepler Cheuvreux, SEB, SB1 Markets and Pareto Securities.</t>
  </si>
  <si>
    <t xml:space="preserve">IFRS Reporting </t>
  </si>
  <si>
    <t>IFRS REVENUES</t>
  </si>
  <si>
    <t>IFRS EBITDA</t>
  </si>
  <si>
    <t>IFRS EBIT</t>
  </si>
  <si>
    <t>IFRS Net Income</t>
  </si>
  <si>
    <t>IFRS EPS</t>
  </si>
  <si>
    <t>Contributors: Carnegie, Barclays, ABG Sundal Collier, Danske Bank and Kepler Cheuvreux.</t>
  </si>
  <si>
    <t>Segment Reporting</t>
  </si>
  <si>
    <t>MC PRE-FUNDING</t>
  </si>
  <si>
    <t xml:space="preserve">  </t>
  </si>
  <si>
    <t>MC LATE SALES</t>
  </si>
  <si>
    <t>CONTRACT REVENUES</t>
  </si>
  <si>
    <t>DP &amp; OTHER</t>
  </si>
  <si>
    <t xml:space="preserve">MC Cash Investments </t>
  </si>
  <si>
    <t>Contributors: Carnegie, Barclays, ABG Sundal Collier, DNB, Fearnley Securities, SEB, SB1 Markets and Pareto Securities.</t>
  </si>
  <si>
    <t>IFRS MC PRE-FUNDING</t>
  </si>
  <si>
    <t>Contributors: ABG Sundal Collier, Barclays and Carnegie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</si>
</sst>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[$-809]d\ mmmm\ yyyy;@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9" fontId="0" fillId="0" borderId="0" xfId="1" applyFont="1" applyFill="1" applyBorder="1"/>
    <xf numFmtId="0" fontId="0" fillId="0" borderId="0" xfId="1" applyNumberFormat="1" applyFont="1" applyFill="1" applyBorder="1"/>
    <xf numFmtId="3" fontId="0" fillId="0" borderId="0" xfId="1" applyNumberFormat="1" applyFont="1" applyFill="1" applyBorder="1"/>
    <xf numFmtId="0" fontId="6" fillId="0" borderId="0" xfId="0" applyFont="1" applyAlignment="1">
      <alignment horizontal="left" indent="1"/>
    </xf>
    <xf numFmtId="165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1" fillId="0" borderId="0" xfId="0" applyFont="1" applyAlignment="1">
      <alignment horizontal="left" indent="1"/>
    </xf>
    <xf numFmtId="4" fontId="7" fillId="3" borderId="2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6" fontId="8" fillId="0" borderId="0" xfId="0" applyNumberFormat="1" applyFont="1"/>
    <xf numFmtId="166" fontId="0" fillId="0" borderId="0" xfId="1" applyNumberFormat="1" applyFont="1"/>
    <xf numFmtId="166" fontId="0" fillId="0" borderId="0" xfId="0" applyNumberFormat="1"/>
    <xf numFmtId="0" fontId="12" fillId="0" borderId="0" xfId="0" applyFont="1"/>
    <xf numFmtId="0" fontId="8" fillId="0" borderId="0" xfId="0" quotePrefix="1" applyFont="1"/>
    <xf numFmtId="165" fontId="6" fillId="0" borderId="0" xfId="0" applyNumberFormat="1" applyFont="1"/>
    <xf numFmtId="0" fontId="6" fillId="0" borderId="0" xfId="0" applyFont="1" applyAlignment="1">
      <alignment horizontal="center" vertical="center"/>
    </xf>
    <xf numFmtId="1" fontId="7" fillId="3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1" applyNumberFormat="1" applyFo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5" xfId="0" applyBorder="1"/>
    <xf numFmtId="0" fontId="12" fillId="0" borderId="0" xfId="0" applyFont="1" applyAlignment="1">
      <alignment horizontal="left"/>
    </xf>
    <xf numFmtId="2" fontId="13" fillId="0" borderId="5" xfId="0" applyNumberFormat="1" applyFont="1" applyBorder="1" applyAlignment="1">
      <alignment horizontal="center"/>
    </xf>
    <xf numFmtId="0" fontId="0" fillId="4" borderId="0" xfId="0" applyFill="1"/>
    <xf numFmtId="0" fontId="0" fillId="0" borderId="0" xfId="1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4" borderId="2" xfId="0" applyNumberFormat="1" applyFont="1" applyFill="1" applyBorder="1" applyAlignment="1">
      <alignment horizontal="center"/>
    </xf>
    <xf numFmtId="1" fontId="0" fillId="0" borderId="5" xfId="0" applyNumberFormat="1" applyBorder="1"/>
    <xf numFmtId="1" fontId="13" fillId="0" borderId="5" xfId="0" applyNumberFormat="1" applyFont="1" applyBorder="1" applyAlignment="1">
      <alignment horizontal="center"/>
    </xf>
    <xf numFmtId="1" fontId="2" fillId="0" borderId="0" xfId="0" applyNumberFormat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6DB93-A92B-4797-83BA-AFCC7556B098}">
  <dimension ref="A1:BR86"/>
  <sheetViews>
    <sheetView tabSelected="1" workbookViewId="0">
      <selection activeCell="A4" sqref="A4"/>
    </sheetView>
  </sheetViews>
  <sheetFormatPr defaultRowHeight="15" x14ac:dyDescent="0.25"/>
  <cols>
    <col min="1" max="1" width="31.140625" customWidth="1"/>
    <col min="2" max="3" width="12.140625" hidden="1" customWidth="1"/>
    <col min="4" max="4" width="12" hidden="1" customWidth="1"/>
    <col min="5" max="8" width="12" customWidth="1"/>
    <col min="10" max="10" width="12" bestFit="1" customWidth="1"/>
  </cols>
  <sheetData>
    <row r="1" spans="1:13" x14ac:dyDescent="0.25">
      <c r="A1" s="1">
        <v>45335</v>
      </c>
      <c r="J1" s="2"/>
      <c r="K1" s="2"/>
    </row>
    <row r="2" spans="1:13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K2" s="4"/>
      <c r="L2" s="4"/>
      <c r="M2" s="4"/>
    </row>
    <row r="3" spans="1:13" x14ac:dyDescent="0.25">
      <c r="A3" s="5"/>
      <c r="B3" s="5"/>
      <c r="C3" s="5"/>
      <c r="D3" s="6"/>
      <c r="E3" s="6"/>
      <c r="F3" s="6"/>
    </row>
    <row r="4" spans="1:13" x14ac:dyDescent="0.25">
      <c r="A4" s="5" t="s">
        <v>8</v>
      </c>
      <c r="B4" s="5"/>
      <c r="C4" s="5"/>
      <c r="D4" s="6"/>
      <c r="E4" s="6"/>
      <c r="F4" s="6"/>
    </row>
    <row r="5" spans="1:13" x14ac:dyDescent="0.25">
      <c r="A5" s="7" t="s">
        <v>9</v>
      </c>
      <c r="B5" s="7"/>
      <c r="C5" s="7"/>
      <c r="D5" s="8"/>
      <c r="E5" s="8"/>
      <c r="F5" s="8"/>
      <c r="G5" s="8"/>
      <c r="H5" s="8"/>
    </row>
    <row r="6" spans="1:13" x14ac:dyDescent="0.25">
      <c r="A6" s="9" t="s">
        <v>10</v>
      </c>
      <c r="B6" s="10" t="e">
        <v>#DIV/0!</v>
      </c>
      <c r="C6" s="10">
        <v>186</v>
      </c>
      <c r="D6" s="10">
        <v>183</v>
      </c>
      <c r="E6" s="38">
        <v>227</v>
      </c>
      <c r="F6" s="38">
        <v>770</v>
      </c>
      <c r="G6" s="38">
        <v>918.92000000000007</v>
      </c>
      <c r="H6" s="38">
        <v>929.61111111111109</v>
      </c>
      <c r="K6" s="11"/>
      <c r="L6" s="11"/>
    </row>
    <row r="7" spans="1:13" x14ac:dyDescent="0.25">
      <c r="A7" s="9" t="s">
        <v>11</v>
      </c>
      <c r="B7" s="10">
        <v>0</v>
      </c>
      <c r="C7" s="10">
        <v>186</v>
      </c>
      <c r="D7" s="10">
        <v>183</v>
      </c>
      <c r="E7" s="38">
        <v>227</v>
      </c>
      <c r="F7" s="38">
        <v>770</v>
      </c>
      <c r="G7" s="38">
        <v>1002</v>
      </c>
      <c r="H7" s="38">
        <v>1065</v>
      </c>
    </row>
    <row r="8" spans="1:13" x14ac:dyDescent="0.25">
      <c r="A8" s="9" t="s">
        <v>12</v>
      </c>
      <c r="B8" s="10">
        <v>0</v>
      </c>
      <c r="C8" s="10">
        <v>186</v>
      </c>
      <c r="D8" s="10">
        <v>183</v>
      </c>
      <c r="E8" s="38">
        <v>227</v>
      </c>
      <c r="F8" s="38">
        <v>770</v>
      </c>
      <c r="G8" s="38">
        <v>845</v>
      </c>
      <c r="H8" s="38">
        <v>734</v>
      </c>
    </row>
    <row r="9" spans="1:13" x14ac:dyDescent="0.25">
      <c r="A9" s="9" t="s">
        <v>13</v>
      </c>
      <c r="B9" s="10" t="e">
        <v>#NUM!</v>
      </c>
      <c r="C9" s="10">
        <v>186</v>
      </c>
      <c r="D9" s="10">
        <v>183</v>
      </c>
      <c r="E9" s="38">
        <v>227</v>
      </c>
      <c r="F9" s="38">
        <v>770</v>
      </c>
      <c r="G9" s="38">
        <v>921</v>
      </c>
      <c r="H9" s="38">
        <v>956</v>
      </c>
    </row>
    <row r="10" spans="1:13" x14ac:dyDescent="0.25">
      <c r="A10" s="9" t="s">
        <v>14</v>
      </c>
      <c r="B10" s="10">
        <v>0</v>
      </c>
      <c r="C10" s="10">
        <v>2</v>
      </c>
      <c r="D10" s="10">
        <v>3</v>
      </c>
      <c r="E10" s="38">
        <v>10</v>
      </c>
      <c r="F10" s="38">
        <v>10</v>
      </c>
      <c r="G10" s="38">
        <v>10</v>
      </c>
      <c r="H10" s="38">
        <v>9</v>
      </c>
    </row>
    <row r="11" spans="1:13" x14ac:dyDescent="0.25">
      <c r="A11" s="12"/>
      <c r="B11" s="13"/>
      <c r="C11" s="13"/>
      <c r="D11" s="14"/>
      <c r="E11" s="39"/>
      <c r="F11" s="39"/>
      <c r="G11" s="39"/>
      <c r="H11" s="39"/>
    </row>
    <row r="12" spans="1:13" x14ac:dyDescent="0.25">
      <c r="A12" s="7" t="s">
        <v>15</v>
      </c>
      <c r="B12" s="7"/>
      <c r="C12" s="7"/>
      <c r="D12" s="8"/>
      <c r="E12" s="40"/>
      <c r="F12" s="40"/>
      <c r="G12" s="40"/>
      <c r="H12" s="40"/>
    </row>
    <row r="13" spans="1:13" x14ac:dyDescent="0.25">
      <c r="A13" s="9" t="s">
        <v>10</v>
      </c>
      <c r="B13" s="10" t="e">
        <v>#DIV/0!</v>
      </c>
      <c r="C13" s="10">
        <v>104</v>
      </c>
      <c r="D13" s="10">
        <v>115.6</v>
      </c>
      <c r="E13" s="38">
        <v>130.54444444444445</v>
      </c>
      <c r="F13" s="38">
        <v>439.20000000000005</v>
      </c>
      <c r="G13" s="38">
        <v>536.4</v>
      </c>
      <c r="H13" s="38">
        <v>549.92222222222222</v>
      </c>
    </row>
    <row r="14" spans="1:13" x14ac:dyDescent="0.25">
      <c r="A14" s="9" t="s">
        <v>11</v>
      </c>
      <c r="B14" s="10">
        <v>0</v>
      </c>
      <c r="C14" s="10">
        <v>104</v>
      </c>
      <c r="D14" s="10">
        <v>118.2</v>
      </c>
      <c r="E14" s="38">
        <v>152.69999999999999</v>
      </c>
      <c r="F14" s="38">
        <v>462.8</v>
      </c>
      <c r="G14" s="38">
        <v>623</v>
      </c>
      <c r="H14" s="38">
        <v>642.29999999999995</v>
      </c>
    </row>
    <row r="15" spans="1:13" x14ac:dyDescent="0.25">
      <c r="A15" s="9" t="s">
        <v>12</v>
      </c>
      <c r="B15" s="10">
        <v>0</v>
      </c>
      <c r="C15" s="10">
        <v>104</v>
      </c>
      <c r="D15" s="10">
        <v>113</v>
      </c>
      <c r="E15" s="38">
        <v>120</v>
      </c>
      <c r="F15" s="38">
        <v>428</v>
      </c>
      <c r="G15" s="38">
        <v>482</v>
      </c>
      <c r="H15" s="38">
        <v>399</v>
      </c>
    </row>
    <row r="16" spans="1:13" x14ac:dyDescent="0.25">
      <c r="A16" s="9" t="s">
        <v>13</v>
      </c>
      <c r="B16" s="10" t="e">
        <v>#NUM!</v>
      </c>
      <c r="C16" s="10">
        <v>104</v>
      </c>
      <c r="D16" s="10">
        <v>115.6</v>
      </c>
      <c r="E16" s="38">
        <v>129</v>
      </c>
      <c r="F16" s="38">
        <v>439</v>
      </c>
      <c r="G16" s="38">
        <v>534.5</v>
      </c>
      <c r="H16" s="38">
        <v>540</v>
      </c>
    </row>
    <row r="17" spans="1:13" x14ac:dyDescent="0.25">
      <c r="A17" s="9" t="s">
        <v>14</v>
      </c>
      <c r="B17" s="10">
        <v>0</v>
      </c>
      <c r="C17" s="10">
        <v>1</v>
      </c>
      <c r="D17" s="10">
        <v>2</v>
      </c>
      <c r="E17" s="38">
        <v>9</v>
      </c>
      <c r="F17" s="38">
        <v>9</v>
      </c>
      <c r="G17" s="38">
        <v>10</v>
      </c>
      <c r="H17" s="38">
        <v>9</v>
      </c>
    </row>
    <row r="18" spans="1:13" x14ac:dyDescent="0.25">
      <c r="A18" s="12"/>
      <c r="B18" s="13"/>
      <c r="C18" s="13"/>
      <c r="D18" s="14"/>
      <c r="E18" s="39"/>
      <c r="F18" s="39"/>
      <c r="G18" s="39"/>
      <c r="H18" s="39"/>
    </row>
    <row r="19" spans="1:13" x14ac:dyDescent="0.25">
      <c r="A19" s="7" t="s">
        <v>16</v>
      </c>
      <c r="B19" s="7"/>
      <c r="C19" s="7"/>
      <c r="D19" s="8"/>
      <c r="E19" s="40"/>
      <c r="F19" s="40"/>
      <c r="G19" s="40"/>
      <c r="H19" s="40"/>
    </row>
    <row r="20" spans="1:13" x14ac:dyDescent="0.25">
      <c r="A20" s="9" t="s">
        <v>10</v>
      </c>
      <c r="B20" s="10">
        <v>0</v>
      </c>
      <c r="C20" s="10">
        <v>21</v>
      </c>
      <c r="D20" s="10">
        <v>16.95</v>
      </c>
      <c r="E20" s="38">
        <v>38.737499999999997</v>
      </c>
      <c r="F20" s="38">
        <v>63.35</v>
      </c>
      <c r="G20" s="38">
        <v>201.13333333333333</v>
      </c>
      <c r="H20" s="38">
        <v>225.02500000000001</v>
      </c>
    </row>
    <row r="21" spans="1:13" x14ac:dyDescent="0.25">
      <c r="A21" s="9" t="s">
        <v>11</v>
      </c>
      <c r="B21" s="10">
        <v>0</v>
      </c>
      <c r="C21" s="10">
        <v>21</v>
      </c>
      <c r="D21" s="10">
        <v>28.9</v>
      </c>
      <c r="E21" s="38">
        <v>64</v>
      </c>
      <c r="F21" s="38">
        <v>87.8</v>
      </c>
      <c r="G21" s="38">
        <v>291.2</v>
      </c>
      <c r="H21" s="38">
        <v>326.2</v>
      </c>
    </row>
    <row r="22" spans="1:13" x14ac:dyDescent="0.25">
      <c r="A22" s="9" t="s">
        <v>12</v>
      </c>
      <c r="B22" s="10">
        <v>0</v>
      </c>
      <c r="C22" s="10">
        <v>21</v>
      </c>
      <c r="D22" s="10">
        <v>5</v>
      </c>
      <c r="E22" s="38">
        <v>18.899999999999999</v>
      </c>
      <c r="F22" s="38">
        <v>43</v>
      </c>
      <c r="G22" s="38">
        <v>119</v>
      </c>
      <c r="H22" s="38">
        <v>63</v>
      </c>
    </row>
    <row r="23" spans="1:13" x14ac:dyDescent="0.25">
      <c r="A23" s="9" t="s">
        <v>13</v>
      </c>
      <c r="B23" s="10">
        <v>0</v>
      </c>
      <c r="C23" s="10">
        <v>21</v>
      </c>
      <c r="D23" s="10">
        <v>16.95</v>
      </c>
      <c r="E23" s="38">
        <v>39.5</v>
      </c>
      <c r="F23" s="38">
        <v>60.5</v>
      </c>
      <c r="G23" s="38">
        <v>201</v>
      </c>
      <c r="H23" s="38">
        <v>231</v>
      </c>
    </row>
    <row r="24" spans="1:13" x14ac:dyDescent="0.25">
      <c r="A24" s="9" t="s">
        <v>14</v>
      </c>
      <c r="B24" s="10">
        <v>0</v>
      </c>
      <c r="C24" s="10">
        <v>1</v>
      </c>
      <c r="D24" s="10">
        <v>2</v>
      </c>
      <c r="E24" s="38">
        <v>8</v>
      </c>
      <c r="F24" s="38">
        <v>8</v>
      </c>
      <c r="G24" s="38">
        <v>9</v>
      </c>
      <c r="H24" s="38">
        <v>8</v>
      </c>
    </row>
    <row r="25" spans="1:13" x14ac:dyDescent="0.25">
      <c r="A25" s="15" t="s">
        <v>17</v>
      </c>
      <c r="B25" s="13"/>
      <c r="C25" s="13"/>
      <c r="D25" s="14"/>
      <c r="E25" s="39"/>
      <c r="F25" s="39"/>
      <c r="G25" s="39"/>
      <c r="H25" s="39"/>
    </row>
    <row r="26" spans="1:13" x14ac:dyDescent="0.25">
      <c r="A26" s="12"/>
      <c r="B26" s="13"/>
      <c r="C26" s="13"/>
      <c r="D26" s="16"/>
      <c r="E26" s="41"/>
      <c r="F26" s="41"/>
      <c r="G26" s="41"/>
      <c r="H26" s="41"/>
    </row>
    <row r="27" spans="1:13" x14ac:dyDescent="0.25">
      <c r="A27" s="17"/>
      <c r="B27" s="13"/>
      <c r="C27" s="13"/>
      <c r="D27" s="13"/>
      <c r="E27" s="42"/>
      <c r="F27" s="42"/>
      <c r="G27" s="42"/>
      <c r="H27" s="42"/>
    </row>
    <row r="28" spans="1:13" x14ac:dyDescent="0.25">
      <c r="A28" s="5" t="s">
        <v>18</v>
      </c>
      <c r="B28" s="13"/>
      <c r="C28" s="13"/>
      <c r="D28" s="13"/>
      <c r="E28" s="42"/>
      <c r="F28" s="42"/>
      <c r="G28" s="42"/>
      <c r="H28" s="42"/>
      <c r="J28" s="18"/>
      <c r="K28" s="18"/>
      <c r="M28" s="18"/>
    </row>
    <row r="29" spans="1:13" x14ac:dyDescent="0.25">
      <c r="A29" s="7" t="s">
        <v>19</v>
      </c>
      <c r="B29" s="7"/>
      <c r="C29" s="7"/>
      <c r="D29" s="8"/>
      <c r="E29" s="40"/>
      <c r="F29" s="40"/>
      <c r="G29" s="40"/>
      <c r="H29" s="40"/>
      <c r="J29" s="18"/>
      <c r="K29" s="18"/>
      <c r="M29" s="18"/>
    </row>
    <row r="30" spans="1:13" x14ac:dyDescent="0.25">
      <c r="A30" s="9" t="s">
        <v>10</v>
      </c>
      <c r="B30" s="10">
        <v>0</v>
      </c>
      <c r="C30" s="10">
        <v>0</v>
      </c>
      <c r="D30" s="10">
        <v>0</v>
      </c>
      <c r="E30" s="38">
        <v>265</v>
      </c>
      <c r="F30" s="38">
        <v>721.2</v>
      </c>
      <c r="G30" s="38">
        <v>905.4</v>
      </c>
      <c r="H30" s="38">
        <v>910.32</v>
      </c>
      <c r="J30" s="18"/>
      <c r="K30" s="18"/>
      <c r="M30" s="18"/>
    </row>
    <row r="31" spans="1:13" x14ac:dyDescent="0.25">
      <c r="A31" s="9" t="s">
        <v>11</v>
      </c>
      <c r="B31" s="10">
        <v>0</v>
      </c>
      <c r="C31" s="10">
        <v>0</v>
      </c>
      <c r="D31" s="10">
        <v>0</v>
      </c>
      <c r="E31" s="38">
        <v>265</v>
      </c>
      <c r="F31" s="38">
        <v>722</v>
      </c>
      <c r="G31" s="38">
        <v>950</v>
      </c>
      <c r="H31" s="38">
        <v>1009</v>
      </c>
      <c r="J31" s="18"/>
      <c r="K31" s="18"/>
      <c r="M31" s="18"/>
    </row>
    <row r="32" spans="1:13" x14ac:dyDescent="0.25">
      <c r="A32" s="9" t="s">
        <v>12</v>
      </c>
      <c r="B32" s="10">
        <v>0</v>
      </c>
      <c r="C32" s="10">
        <v>0</v>
      </c>
      <c r="D32" s="10">
        <v>0</v>
      </c>
      <c r="E32" s="38">
        <v>265</v>
      </c>
      <c r="F32" s="38">
        <v>721</v>
      </c>
      <c r="G32" s="38">
        <v>857</v>
      </c>
      <c r="H32" s="38">
        <v>734</v>
      </c>
      <c r="J32" s="18"/>
      <c r="K32" s="18"/>
      <c r="M32" s="18"/>
    </row>
    <row r="33" spans="1:13" x14ac:dyDescent="0.25">
      <c r="A33" s="9" t="s">
        <v>13</v>
      </c>
      <c r="B33" s="10">
        <v>0</v>
      </c>
      <c r="C33" s="10">
        <v>0</v>
      </c>
      <c r="D33" s="10">
        <v>0</v>
      </c>
      <c r="E33" s="38">
        <v>265</v>
      </c>
      <c r="F33" s="38">
        <v>721</v>
      </c>
      <c r="G33" s="38">
        <v>913</v>
      </c>
      <c r="H33" s="38">
        <v>961</v>
      </c>
      <c r="J33" s="18"/>
      <c r="K33" s="19"/>
      <c r="L33" s="19"/>
      <c r="M33" s="19"/>
    </row>
    <row r="34" spans="1:13" x14ac:dyDescent="0.25">
      <c r="A34" s="9" t="s">
        <v>14</v>
      </c>
      <c r="B34" s="10">
        <v>0</v>
      </c>
      <c r="C34" s="10">
        <v>0</v>
      </c>
      <c r="D34" s="10">
        <v>0</v>
      </c>
      <c r="E34" s="38">
        <v>6</v>
      </c>
      <c r="F34" s="38">
        <v>5</v>
      </c>
      <c r="G34" s="38">
        <v>5</v>
      </c>
      <c r="H34" s="38">
        <v>5</v>
      </c>
      <c r="J34" s="18"/>
      <c r="K34" s="19"/>
      <c r="M34" s="18"/>
    </row>
    <row r="35" spans="1:13" x14ac:dyDescent="0.25">
      <c r="A35" s="12"/>
      <c r="B35" s="13"/>
      <c r="C35" s="13"/>
      <c r="D35" s="14"/>
      <c r="E35" s="39"/>
      <c r="F35" s="39"/>
      <c r="G35" s="39"/>
      <c r="H35" s="39"/>
      <c r="J35" s="20"/>
      <c r="K35" s="20"/>
      <c r="L35" s="20"/>
      <c r="M35" s="18"/>
    </row>
    <row r="36" spans="1:13" x14ac:dyDescent="0.25">
      <c r="A36" s="7" t="s">
        <v>20</v>
      </c>
      <c r="B36" s="7"/>
      <c r="C36" s="7"/>
      <c r="D36" s="8"/>
      <c r="E36" s="40"/>
      <c r="F36" s="40"/>
      <c r="G36" s="40"/>
      <c r="H36" s="40"/>
      <c r="J36" s="18"/>
      <c r="K36" s="18"/>
      <c r="M36" s="18"/>
    </row>
    <row r="37" spans="1:13" x14ac:dyDescent="0.25">
      <c r="A37" s="9" t="s">
        <v>10</v>
      </c>
      <c r="B37" s="10">
        <v>0</v>
      </c>
      <c r="C37" s="10">
        <v>0</v>
      </c>
      <c r="D37" s="10">
        <v>0</v>
      </c>
      <c r="E37" s="38">
        <v>163.62</v>
      </c>
      <c r="F37" s="38">
        <v>387.18</v>
      </c>
      <c r="G37" s="38">
        <v>527</v>
      </c>
      <c r="H37" s="38">
        <v>540.72</v>
      </c>
      <c r="J37" s="18"/>
      <c r="K37" s="18"/>
      <c r="M37" s="18"/>
    </row>
    <row r="38" spans="1:13" x14ac:dyDescent="0.25">
      <c r="A38" s="9" t="s">
        <v>11</v>
      </c>
      <c r="B38" s="10">
        <v>0</v>
      </c>
      <c r="C38" s="10">
        <v>0</v>
      </c>
      <c r="D38" s="10">
        <v>0</v>
      </c>
      <c r="E38" s="38">
        <v>167.5</v>
      </c>
      <c r="F38" s="38">
        <v>390.9</v>
      </c>
      <c r="G38" s="38">
        <v>566</v>
      </c>
      <c r="H38" s="38">
        <v>632</v>
      </c>
      <c r="J38" s="18"/>
      <c r="K38" s="18"/>
      <c r="M38" s="18"/>
    </row>
    <row r="39" spans="1:13" x14ac:dyDescent="0.25">
      <c r="A39" s="9" t="s">
        <v>12</v>
      </c>
      <c r="B39" s="10">
        <v>0</v>
      </c>
      <c r="C39" s="10">
        <v>0</v>
      </c>
      <c r="D39" s="10">
        <v>0</v>
      </c>
      <c r="E39" s="38">
        <v>161</v>
      </c>
      <c r="F39" s="38">
        <v>384</v>
      </c>
      <c r="G39" s="38">
        <v>492</v>
      </c>
      <c r="H39" s="38">
        <v>399</v>
      </c>
      <c r="J39" s="18"/>
      <c r="K39" s="18"/>
      <c r="M39" s="18"/>
    </row>
    <row r="40" spans="1:13" x14ac:dyDescent="0.25">
      <c r="A40" s="9" t="s">
        <v>13</v>
      </c>
      <c r="B40" s="10">
        <v>0</v>
      </c>
      <c r="C40" s="10">
        <v>0</v>
      </c>
      <c r="D40" s="10">
        <v>0</v>
      </c>
      <c r="E40" s="38">
        <v>162</v>
      </c>
      <c r="F40" s="38">
        <v>386</v>
      </c>
      <c r="G40" s="38">
        <v>534</v>
      </c>
      <c r="H40" s="38">
        <v>545</v>
      </c>
      <c r="J40" s="18"/>
      <c r="K40" s="19"/>
      <c r="L40" s="19"/>
      <c r="M40" s="19"/>
    </row>
    <row r="41" spans="1:13" x14ac:dyDescent="0.25">
      <c r="A41" s="9" t="s">
        <v>14</v>
      </c>
      <c r="B41" s="10">
        <v>0</v>
      </c>
      <c r="C41" s="10">
        <v>0</v>
      </c>
      <c r="D41" s="10">
        <v>0</v>
      </c>
      <c r="E41" s="38">
        <v>5</v>
      </c>
      <c r="F41" s="38">
        <v>5</v>
      </c>
      <c r="G41" s="38">
        <v>5</v>
      </c>
      <c r="H41" s="38">
        <v>5</v>
      </c>
      <c r="J41" s="18"/>
      <c r="K41" s="19"/>
      <c r="M41" s="18"/>
    </row>
    <row r="42" spans="1:13" x14ac:dyDescent="0.25">
      <c r="A42" s="12"/>
      <c r="B42" s="13"/>
      <c r="C42" s="13"/>
      <c r="D42" s="14"/>
      <c r="E42" s="39"/>
      <c r="F42" s="39"/>
      <c r="G42" s="39"/>
      <c r="H42" s="39"/>
      <c r="J42" s="19"/>
      <c r="K42" s="19"/>
      <c r="L42" s="19"/>
      <c r="M42" s="18"/>
    </row>
    <row r="43" spans="1:13" x14ac:dyDescent="0.25">
      <c r="A43" s="7" t="s">
        <v>21</v>
      </c>
      <c r="B43" s="7"/>
      <c r="C43" s="7"/>
      <c r="D43" s="8"/>
      <c r="E43" s="40"/>
      <c r="F43" s="40"/>
      <c r="G43" s="40"/>
      <c r="H43" s="40"/>
      <c r="J43" s="19"/>
      <c r="K43" s="18"/>
    </row>
    <row r="44" spans="1:13" x14ac:dyDescent="0.25">
      <c r="A44" s="9" t="s">
        <v>10</v>
      </c>
      <c r="B44" s="10">
        <v>0</v>
      </c>
      <c r="C44" s="10">
        <v>0</v>
      </c>
      <c r="D44" s="10">
        <v>0</v>
      </c>
      <c r="E44" s="38">
        <v>46.524999999999999</v>
      </c>
      <c r="F44" s="38">
        <v>68.84</v>
      </c>
      <c r="G44" s="38">
        <v>172.94</v>
      </c>
      <c r="H44" s="38">
        <v>192.68</v>
      </c>
      <c r="J44" s="18"/>
      <c r="K44" s="18"/>
    </row>
    <row r="45" spans="1:13" x14ac:dyDescent="0.25">
      <c r="A45" s="9" t="s">
        <v>11</v>
      </c>
      <c r="B45" s="10">
        <v>0</v>
      </c>
      <c r="C45" s="10">
        <v>0</v>
      </c>
      <c r="D45" s="10">
        <v>0</v>
      </c>
      <c r="E45" s="38">
        <v>62</v>
      </c>
      <c r="F45" s="38">
        <v>95.3</v>
      </c>
      <c r="G45" s="38">
        <v>226</v>
      </c>
      <c r="H45" s="38">
        <v>264</v>
      </c>
      <c r="J45" s="18"/>
      <c r="K45" s="18"/>
    </row>
    <row r="46" spans="1:13" x14ac:dyDescent="0.25">
      <c r="A46" s="9" t="s">
        <v>12</v>
      </c>
      <c r="B46" s="10">
        <v>0</v>
      </c>
      <c r="C46" s="10">
        <v>0</v>
      </c>
      <c r="D46" s="10">
        <v>0</v>
      </c>
      <c r="E46" s="38">
        <v>25.6</v>
      </c>
      <c r="F46" s="38">
        <v>33.9</v>
      </c>
      <c r="G46" s="38">
        <v>119</v>
      </c>
      <c r="H46" s="38">
        <v>62.9</v>
      </c>
      <c r="J46" s="18"/>
      <c r="K46" s="18"/>
    </row>
    <row r="47" spans="1:13" x14ac:dyDescent="0.25">
      <c r="A47" s="9" t="s">
        <v>13</v>
      </c>
      <c r="B47" s="10">
        <v>0</v>
      </c>
      <c r="C47" s="10">
        <v>0</v>
      </c>
      <c r="D47" s="10">
        <v>0</v>
      </c>
      <c r="E47" s="38">
        <v>49.25</v>
      </c>
      <c r="F47" s="38">
        <v>78</v>
      </c>
      <c r="G47" s="38">
        <v>176</v>
      </c>
      <c r="H47" s="38">
        <v>210</v>
      </c>
      <c r="J47" s="18"/>
      <c r="K47" s="18"/>
    </row>
    <row r="48" spans="1:13" x14ac:dyDescent="0.25">
      <c r="A48" s="9" t="s">
        <v>14</v>
      </c>
      <c r="B48" s="10">
        <v>0</v>
      </c>
      <c r="C48" s="10">
        <v>0</v>
      </c>
      <c r="D48" s="10">
        <v>0</v>
      </c>
      <c r="E48" s="38">
        <v>4</v>
      </c>
      <c r="F48" s="38">
        <v>5</v>
      </c>
      <c r="G48" s="38">
        <v>5</v>
      </c>
      <c r="H48" s="38">
        <v>5</v>
      </c>
      <c r="J48" s="18"/>
      <c r="K48" s="18"/>
    </row>
    <row r="49" spans="1:70" x14ac:dyDescent="0.25">
      <c r="A49" s="12"/>
      <c r="B49" s="13"/>
      <c r="C49" s="13"/>
      <c r="D49" s="13"/>
      <c r="E49" s="42"/>
      <c r="F49" s="42"/>
      <c r="G49" s="42"/>
      <c r="H49" s="42"/>
      <c r="J49" s="18"/>
      <c r="K49" s="18"/>
    </row>
    <row r="50" spans="1:70" x14ac:dyDescent="0.25">
      <c r="A50" s="7" t="s">
        <v>22</v>
      </c>
      <c r="B50" s="7"/>
      <c r="C50" s="7"/>
      <c r="D50" s="8"/>
      <c r="E50" s="40"/>
      <c r="F50" s="40"/>
      <c r="G50" s="40"/>
      <c r="H50" s="40"/>
      <c r="J50" s="18"/>
      <c r="K50" s="18"/>
    </row>
    <row r="51" spans="1:70" x14ac:dyDescent="0.25">
      <c r="A51" s="9" t="s">
        <v>10</v>
      </c>
      <c r="B51" s="10">
        <v>0</v>
      </c>
      <c r="C51" s="10">
        <v>0</v>
      </c>
      <c r="D51" s="10">
        <v>0</v>
      </c>
      <c r="E51" s="38">
        <v>20.149999999999999</v>
      </c>
      <c r="F51" s="38">
        <v>-50.775999999999996</v>
      </c>
      <c r="G51" s="38">
        <v>62.576000000000001</v>
      </c>
      <c r="H51" s="38">
        <v>88.936000000000007</v>
      </c>
      <c r="J51" s="18"/>
      <c r="K51" s="18"/>
    </row>
    <row r="52" spans="1:70" x14ac:dyDescent="0.25">
      <c r="A52" s="9" t="s">
        <v>11</v>
      </c>
      <c r="B52" s="10">
        <v>0</v>
      </c>
      <c r="C52" s="10">
        <v>0</v>
      </c>
      <c r="D52" s="10">
        <v>0</v>
      </c>
      <c r="E52" s="38">
        <v>35</v>
      </c>
      <c r="F52" s="38">
        <v>-23</v>
      </c>
      <c r="G52" s="38">
        <v>135</v>
      </c>
      <c r="H52" s="38">
        <v>175</v>
      </c>
      <c r="J52" s="18"/>
      <c r="K52" s="18"/>
    </row>
    <row r="53" spans="1:70" x14ac:dyDescent="0.25">
      <c r="A53" s="9" t="s">
        <v>12</v>
      </c>
      <c r="B53" s="10">
        <v>0</v>
      </c>
      <c r="C53" s="10">
        <v>0</v>
      </c>
      <c r="D53" s="10">
        <v>0</v>
      </c>
      <c r="E53" s="38">
        <v>3.6</v>
      </c>
      <c r="F53" s="38">
        <v>-82.08</v>
      </c>
      <c r="G53" s="38">
        <v>3.18</v>
      </c>
      <c r="H53" s="38">
        <v>-32.82</v>
      </c>
      <c r="J53" s="18"/>
      <c r="K53" s="18"/>
    </row>
    <row r="54" spans="1:70" x14ac:dyDescent="0.25">
      <c r="A54" s="9" t="s">
        <v>13</v>
      </c>
      <c r="B54" s="10">
        <v>0</v>
      </c>
      <c r="C54" s="10">
        <v>0</v>
      </c>
      <c r="D54" s="10">
        <v>0</v>
      </c>
      <c r="E54" s="38">
        <v>21</v>
      </c>
      <c r="F54" s="38">
        <v>-46</v>
      </c>
      <c r="G54" s="38">
        <v>75</v>
      </c>
      <c r="H54" s="38">
        <v>118</v>
      </c>
      <c r="J54" s="18"/>
      <c r="K54" s="18"/>
      <c r="O54" s="21"/>
      <c r="P54" s="22"/>
      <c r="Q54" s="23"/>
    </row>
    <row r="55" spans="1:70" x14ac:dyDescent="0.25">
      <c r="A55" s="9" t="s">
        <v>14</v>
      </c>
      <c r="B55" s="10">
        <v>0</v>
      </c>
      <c r="C55" s="10">
        <v>0</v>
      </c>
      <c r="D55" s="10">
        <v>0</v>
      </c>
      <c r="E55" s="38">
        <v>4</v>
      </c>
      <c r="F55" s="38">
        <v>5</v>
      </c>
      <c r="G55" s="38">
        <v>5</v>
      </c>
      <c r="H55" s="38">
        <v>5</v>
      </c>
      <c r="J55" s="18"/>
      <c r="K55" s="18"/>
      <c r="O55" s="21"/>
      <c r="P55" s="22"/>
      <c r="Q55" s="23"/>
      <c r="R55" s="24"/>
      <c r="BA55" s="24"/>
      <c r="BH55" s="24"/>
      <c r="BR55" s="24"/>
    </row>
    <row r="56" spans="1:70" x14ac:dyDescent="0.25">
      <c r="A56" s="12"/>
      <c r="B56" s="13"/>
      <c r="C56" s="13"/>
      <c r="D56" s="13"/>
      <c r="E56" s="13"/>
      <c r="F56" s="13"/>
      <c r="G56" s="13"/>
      <c r="H56" s="13"/>
      <c r="J56" s="18"/>
      <c r="K56" s="18"/>
      <c r="O56" s="21"/>
      <c r="P56" s="22"/>
      <c r="Q56" s="23"/>
    </row>
    <row r="57" spans="1:70" x14ac:dyDescent="0.25">
      <c r="A57" s="7" t="s">
        <v>23</v>
      </c>
      <c r="B57" s="7"/>
      <c r="C57" s="7"/>
      <c r="D57" s="8"/>
      <c r="E57" s="8"/>
      <c r="F57" s="8"/>
      <c r="G57" s="8"/>
      <c r="H57" s="8"/>
      <c r="J57" s="18"/>
      <c r="K57" s="18"/>
      <c r="O57" s="25"/>
      <c r="P57" s="22"/>
      <c r="Q57" s="23"/>
    </row>
    <row r="58" spans="1:70" x14ac:dyDescent="0.25">
      <c r="A58" s="9" t="s">
        <v>10</v>
      </c>
      <c r="B58" s="10">
        <v>0</v>
      </c>
      <c r="C58" s="10">
        <v>0</v>
      </c>
      <c r="D58" s="10">
        <v>0</v>
      </c>
      <c r="E58" s="26">
        <v>2.2499999999999999E-2</v>
      </c>
      <c r="F58" s="26">
        <v>-6.4000000000000001E-2</v>
      </c>
      <c r="G58" s="26">
        <v>6.4000000000000015E-2</v>
      </c>
      <c r="H58" s="26">
        <v>8.7999999999999995E-2</v>
      </c>
      <c r="J58" s="18"/>
      <c r="K58" s="18"/>
      <c r="O58" s="21"/>
      <c r="P58" s="22"/>
      <c r="Q58" s="23"/>
    </row>
    <row r="59" spans="1:70" x14ac:dyDescent="0.25">
      <c r="A59" s="9" t="s">
        <v>11</v>
      </c>
      <c r="B59" s="10">
        <v>0</v>
      </c>
      <c r="C59" s="10">
        <v>0</v>
      </c>
      <c r="D59" s="10">
        <v>0</v>
      </c>
      <c r="E59" s="26">
        <v>0.04</v>
      </c>
      <c r="F59" s="26">
        <v>-0.04</v>
      </c>
      <c r="G59" s="26">
        <v>0.14000000000000001</v>
      </c>
      <c r="H59" s="26">
        <v>0.18</v>
      </c>
      <c r="J59" s="18"/>
      <c r="K59" s="18"/>
      <c r="O59" s="21"/>
      <c r="P59" s="22"/>
      <c r="Q59" s="23"/>
    </row>
    <row r="60" spans="1:70" x14ac:dyDescent="0.25">
      <c r="A60" s="9" t="s">
        <v>12</v>
      </c>
      <c r="B60" s="10">
        <v>0</v>
      </c>
      <c r="C60" s="10">
        <v>0</v>
      </c>
      <c r="D60" s="10">
        <v>0</v>
      </c>
      <c r="E60" s="26">
        <v>0.01</v>
      </c>
      <c r="F60" s="26">
        <v>-0.12</v>
      </c>
      <c r="G60" s="26">
        <v>0</v>
      </c>
      <c r="H60" s="26">
        <v>-0.05</v>
      </c>
      <c r="J60" s="18"/>
      <c r="K60" s="18"/>
      <c r="O60" s="21"/>
      <c r="P60" s="22"/>
      <c r="Q60" s="23"/>
    </row>
    <row r="61" spans="1:70" ht="12" customHeight="1" x14ac:dyDescent="0.25">
      <c r="A61" s="9" t="s">
        <v>13</v>
      </c>
      <c r="B61" s="10">
        <v>0</v>
      </c>
      <c r="C61" s="10">
        <v>0</v>
      </c>
      <c r="D61" s="10">
        <v>0</v>
      </c>
      <c r="E61" s="26">
        <v>1.9999999999999997E-2</v>
      </c>
      <c r="F61" s="26">
        <v>-0.05</v>
      </c>
      <c r="G61" s="26">
        <v>0.08</v>
      </c>
      <c r="H61" s="26">
        <v>0.12</v>
      </c>
      <c r="J61" s="18"/>
      <c r="K61" s="18"/>
      <c r="O61" s="21"/>
      <c r="P61" s="22"/>
      <c r="Q61" s="23"/>
    </row>
    <row r="62" spans="1:70" ht="15" customHeight="1" x14ac:dyDescent="0.25">
      <c r="A62" s="9" t="s">
        <v>14</v>
      </c>
      <c r="B62" s="10">
        <v>0</v>
      </c>
      <c r="C62" s="10">
        <v>0</v>
      </c>
      <c r="D62" s="10">
        <v>0</v>
      </c>
      <c r="E62" s="10">
        <v>4</v>
      </c>
      <c r="F62" s="10">
        <v>5</v>
      </c>
      <c r="G62" s="10">
        <v>5</v>
      </c>
      <c r="H62" s="10">
        <v>5</v>
      </c>
      <c r="J62" s="18"/>
      <c r="K62" s="18"/>
      <c r="O62" s="21"/>
      <c r="P62" s="22"/>
      <c r="Q62" s="23"/>
    </row>
    <row r="63" spans="1:70" ht="15" customHeight="1" x14ac:dyDescent="0.25">
      <c r="A63" s="15" t="s">
        <v>24</v>
      </c>
      <c r="B63" s="27"/>
      <c r="C63" s="27"/>
      <c r="D63" s="27"/>
      <c r="E63" s="27"/>
      <c r="F63" s="27"/>
      <c r="G63" s="27"/>
      <c r="H63" s="27"/>
      <c r="J63" s="18"/>
      <c r="K63" s="18"/>
      <c r="O63" s="21"/>
      <c r="P63" s="22"/>
      <c r="Q63" s="23"/>
    </row>
    <row r="64" spans="1:70" ht="15" customHeight="1" x14ac:dyDescent="0.25">
      <c r="A64" s="12"/>
      <c r="B64" s="27"/>
      <c r="C64" s="27"/>
      <c r="D64" s="27"/>
      <c r="E64" s="27"/>
      <c r="F64" s="27"/>
      <c r="G64" s="27"/>
      <c r="H64" s="27"/>
      <c r="O64" s="21"/>
      <c r="P64" s="22"/>
      <c r="Q64" s="23"/>
    </row>
    <row r="65" spans="1:17" ht="15" customHeight="1" x14ac:dyDescent="0.25">
      <c r="A65" s="12"/>
      <c r="B65" s="27"/>
      <c r="C65" s="27"/>
      <c r="D65" s="27"/>
      <c r="E65" s="27"/>
      <c r="F65" s="27"/>
      <c r="G65" s="27"/>
      <c r="H65" s="27"/>
      <c r="O65" s="21"/>
      <c r="P65" s="22"/>
      <c r="Q65" s="23"/>
    </row>
    <row r="66" spans="1:17" ht="15" customHeight="1" x14ac:dyDescent="0.25">
      <c r="A66" s="12"/>
      <c r="B66" s="27"/>
      <c r="C66" s="27"/>
      <c r="D66" s="27"/>
      <c r="E66" s="27"/>
      <c r="F66" s="27"/>
      <c r="G66" s="27"/>
      <c r="H66" s="27"/>
      <c r="K66" s="6"/>
      <c r="L66" s="6"/>
      <c r="O66" s="21"/>
      <c r="P66" s="22"/>
      <c r="Q66" s="23"/>
    </row>
    <row r="67" spans="1:17" ht="15" customHeight="1" x14ac:dyDescent="0.25">
      <c r="A67" s="12"/>
      <c r="B67" s="13"/>
      <c r="C67" s="13"/>
      <c r="D67" s="13"/>
      <c r="E67" s="13"/>
      <c r="F67" s="13"/>
      <c r="G67" s="13"/>
      <c r="H67" s="13"/>
      <c r="O67" s="21"/>
      <c r="P67" s="22"/>
      <c r="Q67" s="23"/>
    </row>
    <row r="68" spans="1:17" x14ac:dyDescent="0.25">
      <c r="A68" s="28"/>
      <c r="B68" s="29"/>
      <c r="C68" s="29"/>
      <c r="D68" s="29"/>
      <c r="E68" s="29"/>
      <c r="F68" s="29"/>
      <c r="G68" s="29"/>
      <c r="H68" s="29"/>
      <c r="I68" s="29"/>
      <c r="J68" s="29"/>
      <c r="O68" s="21"/>
      <c r="P68" s="22"/>
      <c r="Q68" s="23"/>
    </row>
    <row r="69" spans="1:17" x14ac:dyDescent="0.25">
      <c r="A69" s="15"/>
      <c r="B69" s="30"/>
      <c r="C69" s="30"/>
      <c r="D69" s="30"/>
      <c r="E69" s="30"/>
      <c r="F69" s="30"/>
      <c r="G69" s="30"/>
      <c r="H69" s="29"/>
      <c r="I69" s="29"/>
      <c r="J69" s="31"/>
      <c r="O69" s="21"/>
      <c r="P69" s="22"/>
      <c r="Q69" s="23"/>
    </row>
    <row r="70" spans="1:17" x14ac:dyDescent="0.25">
      <c r="A70" s="29"/>
      <c r="B70" s="13"/>
      <c r="C70" s="13"/>
      <c r="D70" s="13"/>
      <c r="E70" s="13"/>
      <c r="F70" s="13"/>
      <c r="G70" s="13"/>
      <c r="J70" s="32"/>
      <c r="O70" s="21"/>
      <c r="P70" s="22"/>
      <c r="Q70" s="23"/>
    </row>
    <row r="71" spans="1:17" x14ac:dyDescent="0.25">
      <c r="A71" s="12"/>
      <c r="B71" s="13"/>
      <c r="C71" s="13"/>
      <c r="D71" s="13"/>
      <c r="E71" s="13"/>
      <c r="F71" s="13"/>
      <c r="G71" s="13"/>
      <c r="J71" s="33"/>
      <c r="O71" s="21"/>
      <c r="P71" s="22"/>
      <c r="Q71" s="23"/>
    </row>
    <row r="72" spans="1:17" x14ac:dyDescent="0.25">
      <c r="A72" s="12"/>
      <c r="B72" s="13"/>
      <c r="C72" s="13"/>
      <c r="D72" s="13"/>
      <c r="E72" s="13"/>
      <c r="F72" s="13"/>
      <c r="G72" s="13"/>
      <c r="J72" s="33"/>
      <c r="O72" s="21"/>
      <c r="P72" s="22"/>
      <c r="Q72" s="23"/>
    </row>
    <row r="73" spans="1:17" x14ac:dyDescent="0.25">
      <c r="A73" s="12"/>
      <c r="B73" s="13"/>
      <c r="C73" s="13"/>
      <c r="D73" s="13"/>
      <c r="E73" s="13"/>
      <c r="F73" s="13"/>
      <c r="G73" s="13"/>
      <c r="J73" s="33"/>
      <c r="O73" s="21"/>
      <c r="P73" s="22"/>
      <c r="Q73" s="23"/>
    </row>
    <row r="74" spans="1:17" x14ac:dyDescent="0.25">
      <c r="A74" s="12"/>
      <c r="B74" s="13"/>
      <c r="C74" s="13"/>
      <c r="D74" s="13"/>
      <c r="E74" s="13"/>
      <c r="F74" s="13"/>
      <c r="G74" s="13"/>
      <c r="O74" s="21"/>
      <c r="P74" s="22"/>
      <c r="Q74" s="23"/>
    </row>
    <row r="75" spans="1:17" x14ac:dyDescent="0.25">
      <c r="O75" s="21"/>
      <c r="P75" s="22"/>
      <c r="Q75" s="23"/>
    </row>
    <row r="76" spans="1:17" x14ac:dyDescent="0.25">
      <c r="A76" s="34"/>
      <c r="B76" s="34"/>
      <c r="O76" s="21"/>
      <c r="P76" s="22"/>
      <c r="Q76" s="23"/>
    </row>
    <row r="77" spans="1:17" x14ac:dyDescent="0.25">
      <c r="A77" s="35"/>
      <c r="B77" s="35"/>
      <c r="C77" s="34"/>
      <c r="O77" s="21"/>
      <c r="P77" s="22"/>
      <c r="Q77" s="23"/>
    </row>
    <row r="78" spans="1:17" x14ac:dyDescent="0.25">
      <c r="A78" s="35"/>
      <c r="B78" s="35"/>
      <c r="C78" s="35"/>
      <c r="D78" s="29"/>
      <c r="E78" s="29"/>
      <c r="F78" s="29"/>
      <c r="G78" s="29"/>
      <c r="H78" s="29"/>
      <c r="O78" s="21"/>
      <c r="P78" s="36"/>
      <c r="Q78" s="37"/>
    </row>
    <row r="79" spans="1:17" x14ac:dyDescent="0.25">
      <c r="C79" s="29"/>
      <c r="D79" s="29"/>
      <c r="E79" s="29"/>
      <c r="F79" s="29"/>
      <c r="G79" s="29"/>
      <c r="H79" s="29"/>
      <c r="O79" s="21"/>
      <c r="P79" s="22"/>
      <c r="Q79" s="23"/>
    </row>
    <row r="80" spans="1:17" x14ac:dyDescent="0.25">
      <c r="C80" s="35"/>
      <c r="D80" s="29"/>
      <c r="E80" s="29"/>
      <c r="F80" s="29"/>
      <c r="G80" s="29"/>
      <c r="H80" s="29"/>
      <c r="O80" s="21"/>
      <c r="P80" s="22"/>
      <c r="Q80" s="23"/>
    </row>
    <row r="81" spans="1:17" x14ac:dyDescent="0.25">
      <c r="A81" s="29"/>
      <c r="B81" s="29"/>
      <c r="C81" s="29"/>
      <c r="D81" s="29"/>
      <c r="E81" s="29"/>
      <c r="F81" s="29"/>
      <c r="G81" s="29"/>
      <c r="H81" s="29"/>
      <c r="O81" s="21"/>
      <c r="P81" s="22"/>
      <c r="Q81" s="23"/>
    </row>
    <row r="82" spans="1:17" x14ac:dyDescent="0.25">
      <c r="A82" s="29"/>
      <c r="B82" s="29"/>
      <c r="C82" s="29"/>
      <c r="D82" s="29"/>
      <c r="E82" s="29"/>
      <c r="F82" s="29"/>
      <c r="G82" s="29"/>
      <c r="H82" s="29"/>
      <c r="O82" s="21"/>
      <c r="P82" s="22"/>
      <c r="Q82" s="23"/>
    </row>
    <row r="83" spans="1:17" x14ac:dyDescent="0.25">
      <c r="A83" s="29"/>
      <c r="B83" s="29"/>
      <c r="C83" s="29"/>
      <c r="D83" s="29"/>
      <c r="E83" s="29"/>
      <c r="F83" s="29"/>
      <c r="G83" s="29"/>
      <c r="H83" s="29"/>
      <c r="O83" s="21"/>
      <c r="P83" s="22"/>
      <c r="Q83" s="23"/>
    </row>
    <row r="84" spans="1:17" x14ac:dyDescent="0.25">
      <c r="O84" s="21"/>
      <c r="P84" s="22"/>
      <c r="Q84" s="23"/>
    </row>
    <row r="85" spans="1:17" x14ac:dyDescent="0.25">
      <c r="O85" s="21"/>
      <c r="P85" s="22"/>
      <c r="Q85" s="23"/>
    </row>
    <row r="86" spans="1:17" x14ac:dyDescent="0.25">
      <c r="O86" s="21"/>
      <c r="P86" s="22"/>
      <c r="Q86" s="23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6988-97C8-4B61-82E8-19873BB37FE6}">
  <dimension ref="A1:CX91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hidden="1" customWidth="1"/>
    <col min="4" max="4" width="11" hidden="1" customWidth="1"/>
    <col min="5" max="8" width="11" customWidth="1"/>
    <col min="9" max="9" width="18" bestFit="1" customWidth="1"/>
    <col min="10" max="11" width="18.85546875" bestFit="1" customWidth="1"/>
    <col min="12" max="12" width="10.5703125" bestFit="1" customWidth="1"/>
  </cols>
  <sheetData>
    <row r="1" spans="1:11" x14ac:dyDescent="0.25">
      <c r="A1" s="1">
        <v>45335</v>
      </c>
      <c r="J1" s="2"/>
      <c r="K1" s="2"/>
    </row>
    <row r="2" spans="1:1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1" x14ac:dyDescent="0.25">
      <c r="A3" s="43"/>
      <c r="B3" s="44"/>
      <c r="C3" s="44"/>
      <c r="D3" s="44"/>
      <c r="E3" s="44"/>
      <c r="F3" s="44"/>
      <c r="G3" s="44"/>
      <c r="H3" s="44"/>
    </row>
    <row r="4" spans="1:11" x14ac:dyDescent="0.25">
      <c r="A4" s="5" t="s">
        <v>25</v>
      </c>
      <c r="B4" s="5"/>
      <c r="C4" s="5"/>
      <c r="D4" s="6"/>
      <c r="E4" s="6"/>
      <c r="F4" s="6"/>
    </row>
    <row r="5" spans="1:11" x14ac:dyDescent="0.25">
      <c r="A5" s="7" t="s">
        <v>26</v>
      </c>
      <c r="B5" s="7"/>
      <c r="C5" s="7"/>
      <c r="D5" s="8"/>
      <c r="E5" s="8"/>
      <c r="F5" s="8"/>
      <c r="G5" s="8"/>
      <c r="H5" s="8" t="s">
        <v>27</v>
      </c>
    </row>
    <row r="6" spans="1:11" x14ac:dyDescent="0.25">
      <c r="A6" s="9" t="s">
        <v>10</v>
      </c>
      <c r="B6" s="10" t="e">
        <v>#DIV/0!</v>
      </c>
      <c r="C6" s="10">
        <v>54</v>
      </c>
      <c r="D6" s="10">
        <v>101</v>
      </c>
      <c r="E6" s="38">
        <v>56</v>
      </c>
      <c r="F6" s="38">
        <v>257.0625</v>
      </c>
      <c r="G6" s="38">
        <v>223.11249999999998</v>
      </c>
      <c r="H6" s="38">
        <v>222.34285714285713</v>
      </c>
      <c r="J6" s="11"/>
      <c r="K6" s="11"/>
    </row>
    <row r="7" spans="1:11" x14ac:dyDescent="0.25">
      <c r="A7" s="9" t="s">
        <v>11</v>
      </c>
      <c r="B7" s="10">
        <v>0</v>
      </c>
      <c r="C7" s="10">
        <v>54</v>
      </c>
      <c r="D7" s="10">
        <v>101</v>
      </c>
      <c r="E7" s="38">
        <v>56</v>
      </c>
      <c r="F7" s="38">
        <v>258</v>
      </c>
      <c r="G7" s="38">
        <v>253</v>
      </c>
      <c r="H7" s="38">
        <v>256</v>
      </c>
      <c r="J7" s="11"/>
      <c r="K7" s="11"/>
    </row>
    <row r="8" spans="1:11" x14ac:dyDescent="0.25">
      <c r="A8" s="9" t="s">
        <v>12</v>
      </c>
      <c r="B8" s="10">
        <v>0</v>
      </c>
      <c r="C8" s="10">
        <v>54</v>
      </c>
      <c r="D8" s="10">
        <v>101</v>
      </c>
      <c r="E8" s="38">
        <v>56</v>
      </c>
      <c r="F8" s="38">
        <v>256.5</v>
      </c>
      <c r="G8" s="38">
        <v>174.3</v>
      </c>
      <c r="H8" s="38">
        <v>180.8</v>
      </c>
      <c r="J8" s="11"/>
      <c r="K8" s="11"/>
    </row>
    <row r="9" spans="1:11" x14ac:dyDescent="0.25">
      <c r="A9" s="9" t="s">
        <v>13</v>
      </c>
      <c r="B9" s="10" t="e">
        <v>#NUM!</v>
      </c>
      <c r="C9" s="10">
        <v>54</v>
      </c>
      <c r="D9" s="10">
        <v>101</v>
      </c>
      <c r="E9" s="38">
        <v>56</v>
      </c>
      <c r="F9" s="38">
        <v>257</v>
      </c>
      <c r="G9" s="38">
        <v>232.3</v>
      </c>
      <c r="H9" s="38">
        <v>230.6</v>
      </c>
      <c r="J9" s="11"/>
      <c r="K9" s="11"/>
    </row>
    <row r="10" spans="1:11" x14ac:dyDescent="0.25">
      <c r="A10" s="9" t="s">
        <v>14</v>
      </c>
      <c r="B10" s="10">
        <v>0</v>
      </c>
      <c r="C10" s="10">
        <v>1</v>
      </c>
      <c r="D10" s="10">
        <v>2</v>
      </c>
      <c r="E10" s="38">
        <v>8</v>
      </c>
      <c r="F10" s="38">
        <v>8</v>
      </c>
      <c r="G10" s="38">
        <v>8</v>
      </c>
      <c r="H10" s="38">
        <v>7</v>
      </c>
      <c r="J10" s="11"/>
      <c r="K10" s="11"/>
    </row>
    <row r="11" spans="1:11" x14ac:dyDescent="0.25">
      <c r="A11" s="12"/>
      <c r="B11" s="13"/>
      <c r="C11" s="13"/>
      <c r="D11" s="14"/>
      <c r="E11" s="39"/>
      <c r="F11" s="39"/>
      <c r="G11" s="39"/>
      <c r="H11" s="39"/>
      <c r="J11" s="11"/>
      <c r="K11" s="11"/>
    </row>
    <row r="12" spans="1:11" x14ac:dyDescent="0.25">
      <c r="A12" s="7" t="s">
        <v>28</v>
      </c>
      <c r="B12" s="7"/>
      <c r="C12" s="7"/>
      <c r="D12" s="8"/>
      <c r="E12" s="40"/>
      <c r="F12" s="40"/>
      <c r="G12" s="40"/>
      <c r="H12" s="40"/>
      <c r="J12" s="11"/>
      <c r="K12" s="11"/>
    </row>
    <row r="13" spans="1:11" x14ac:dyDescent="0.25">
      <c r="A13" s="9" t="s">
        <v>10</v>
      </c>
      <c r="B13" s="10" t="e">
        <v>#DIV/0!</v>
      </c>
      <c r="C13" s="10">
        <v>55</v>
      </c>
      <c r="D13" s="10">
        <v>39</v>
      </c>
      <c r="E13" s="38">
        <v>82</v>
      </c>
      <c r="F13" s="38">
        <v>203.5625</v>
      </c>
      <c r="G13" s="38">
        <v>245.92500000000001</v>
      </c>
      <c r="H13" s="38">
        <v>260.95714285714286</v>
      </c>
      <c r="J13" s="11"/>
      <c r="K13" s="11"/>
    </row>
    <row r="14" spans="1:11" x14ac:dyDescent="0.25">
      <c r="A14" s="9" t="s">
        <v>11</v>
      </c>
      <c r="B14" s="10">
        <v>0</v>
      </c>
      <c r="C14" s="10">
        <v>55</v>
      </c>
      <c r="D14" s="10">
        <v>39</v>
      </c>
      <c r="E14" s="38">
        <v>82</v>
      </c>
      <c r="F14" s="38">
        <v>204</v>
      </c>
      <c r="G14" s="38">
        <v>266</v>
      </c>
      <c r="H14" s="38">
        <v>284</v>
      </c>
      <c r="J14" s="11"/>
      <c r="K14" s="45"/>
    </row>
    <row r="15" spans="1:11" x14ac:dyDescent="0.25">
      <c r="A15" s="9" t="s">
        <v>12</v>
      </c>
      <c r="B15" s="10">
        <v>0</v>
      </c>
      <c r="C15" s="10">
        <v>55</v>
      </c>
      <c r="D15" s="10">
        <v>39</v>
      </c>
      <c r="E15" s="38">
        <v>82</v>
      </c>
      <c r="F15" s="38">
        <v>203</v>
      </c>
      <c r="G15" s="38">
        <v>220</v>
      </c>
      <c r="H15" s="38">
        <v>230</v>
      </c>
      <c r="J15" s="11"/>
      <c r="K15" s="11"/>
    </row>
    <row r="16" spans="1:11" x14ac:dyDescent="0.25">
      <c r="A16" s="9" t="s">
        <v>13</v>
      </c>
      <c r="B16" s="10" t="e">
        <v>#NUM!</v>
      </c>
      <c r="C16" s="10">
        <v>55</v>
      </c>
      <c r="D16" s="10">
        <v>39</v>
      </c>
      <c r="E16" s="38">
        <v>82</v>
      </c>
      <c r="F16" s="38">
        <v>203.65</v>
      </c>
      <c r="G16" s="38">
        <v>251</v>
      </c>
      <c r="H16" s="38">
        <v>265</v>
      </c>
      <c r="J16" s="11"/>
      <c r="K16" s="11"/>
    </row>
    <row r="17" spans="1:11" x14ac:dyDescent="0.25">
      <c r="A17" s="9" t="s">
        <v>14</v>
      </c>
      <c r="B17" s="10">
        <v>0</v>
      </c>
      <c r="C17" s="10">
        <v>1</v>
      </c>
      <c r="D17" s="10">
        <v>2</v>
      </c>
      <c r="E17" s="38">
        <v>8</v>
      </c>
      <c r="F17" s="38">
        <v>8</v>
      </c>
      <c r="G17" s="38">
        <v>8</v>
      </c>
      <c r="H17" s="38">
        <v>7</v>
      </c>
      <c r="J17" s="11"/>
      <c r="K17" s="11"/>
    </row>
    <row r="18" spans="1:11" x14ac:dyDescent="0.25">
      <c r="A18" s="46"/>
      <c r="B18" s="47"/>
      <c r="C18" s="47"/>
      <c r="D18" s="48"/>
      <c r="E18" s="57"/>
      <c r="F18" s="57"/>
      <c r="G18" s="57"/>
      <c r="H18" s="57"/>
      <c r="J18" s="11"/>
      <c r="K18" s="11"/>
    </row>
    <row r="19" spans="1:11" x14ac:dyDescent="0.25">
      <c r="A19" s="7" t="s">
        <v>29</v>
      </c>
      <c r="B19" s="7"/>
      <c r="C19" s="7"/>
      <c r="D19" s="8"/>
      <c r="E19" s="40"/>
      <c r="F19" s="40"/>
      <c r="G19" s="40"/>
      <c r="H19" s="40"/>
      <c r="J19" s="11"/>
      <c r="K19" s="11"/>
    </row>
    <row r="20" spans="1:11" x14ac:dyDescent="0.25">
      <c r="A20" s="9" t="s">
        <v>10</v>
      </c>
      <c r="B20" s="10" t="e">
        <v>#DIV/0!</v>
      </c>
      <c r="C20" s="10">
        <v>71</v>
      </c>
      <c r="D20" s="10">
        <v>36</v>
      </c>
      <c r="E20" s="38">
        <v>84</v>
      </c>
      <c r="F20" s="38">
        <v>284.86125000000004</v>
      </c>
      <c r="G20" s="38">
        <v>434.36250000000001</v>
      </c>
      <c r="H20" s="38">
        <v>453.48571428571432</v>
      </c>
      <c r="J20" s="11"/>
      <c r="K20" s="11"/>
    </row>
    <row r="21" spans="1:11" x14ac:dyDescent="0.25">
      <c r="A21" s="9" t="s">
        <v>11</v>
      </c>
      <c r="B21" s="10">
        <v>0</v>
      </c>
      <c r="C21" s="10">
        <v>71</v>
      </c>
      <c r="D21" s="10">
        <v>36</v>
      </c>
      <c r="E21" s="38">
        <v>84</v>
      </c>
      <c r="F21" s="38">
        <v>285</v>
      </c>
      <c r="G21" s="38">
        <v>519</v>
      </c>
      <c r="H21" s="38">
        <v>559</v>
      </c>
      <c r="J21" s="11"/>
      <c r="K21" s="11"/>
    </row>
    <row r="22" spans="1:11" x14ac:dyDescent="0.25">
      <c r="A22" s="9" t="s">
        <v>12</v>
      </c>
      <c r="B22" s="10">
        <v>0</v>
      </c>
      <c r="C22" s="10">
        <v>71</v>
      </c>
      <c r="D22" s="10">
        <v>36</v>
      </c>
      <c r="E22" s="38">
        <v>84</v>
      </c>
      <c r="F22" s="38">
        <v>284.2</v>
      </c>
      <c r="G22" s="38">
        <v>360</v>
      </c>
      <c r="H22" s="38">
        <v>321</v>
      </c>
      <c r="J22" s="11"/>
      <c r="K22" s="11"/>
    </row>
    <row r="23" spans="1:11" x14ac:dyDescent="0.25">
      <c r="A23" s="9" t="s">
        <v>13</v>
      </c>
      <c r="B23" s="10" t="e">
        <v>#NUM!</v>
      </c>
      <c r="C23" s="10">
        <v>71</v>
      </c>
      <c r="D23" s="10">
        <v>36</v>
      </c>
      <c r="E23" s="38">
        <v>84</v>
      </c>
      <c r="F23" s="38">
        <v>285</v>
      </c>
      <c r="G23" s="38">
        <v>436.5</v>
      </c>
      <c r="H23" s="38">
        <v>460</v>
      </c>
      <c r="J23" s="11"/>
      <c r="K23" s="11"/>
    </row>
    <row r="24" spans="1:11" x14ac:dyDescent="0.25">
      <c r="A24" s="9" t="s">
        <v>14</v>
      </c>
      <c r="B24" s="10">
        <v>0</v>
      </c>
      <c r="C24" s="10">
        <v>1</v>
      </c>
      <c r="D24" s="10">
        <v>2</v>
      </c>
      <c r="E24" s="38">
        <v>8</v>
      </c>
      <c r="F24" s="38">
        <v>8</v>
      </c>
      <c r="G24" s="38">
        <v>8</v>
      </c>
      <c r="H24" s="38">
        <v>7</v>
      </c>
      <c r="J24" s="11"/>
      <c r="K24" s="11"/>
    </row>
    <row r="25" spans="1:11" x14ac:dyDescent="0.25">
      <c r="D25" s="49"/>
      <c r="E25" s="58"/>
      <c r="F25" s="58"/>
      <c r="G25" s="58"/>
      <c r="H25" s="58"/>
      <c r="J25" s="11"/>
      <c r="K25" s="11"/>
    </row>
    <row r="26" spans="1:11" x14ac:dyDescent="0.25">
      <c r="A26" s="7" t="s">
        <v>30</v>
      </c>
      <c r="B26" s="7"/>
      <c r="C26" s="7"/>
      <c r="D26" s="8"/>
      <c r="E26" s="40"/>
      <c r="F26" s="40"/>
      <c r="G26" s="40"/>
      <c r="H26" s="40"/>
      <c r="J26" s="11"/>
      <c r="K26" s="11"/>
    </row>
    <row r="27" spans="1:11" x14ac:dyDescent="0.25">
      <c r="A27" s="9" t="s">
        <v>10</v>
      </c>
      <c r="B27" s="10" t="e">
        <v>#DIV/0!</v>
      </c>
      <c r="C27" s="10">
        <v>6</v>
      </c>
      <c r="D27" s="10">
        <v>7</v>
      </c>
      <c r="E27" s="38">
        <v>5.125</v>
      </c>
      <c r="F27" s="38">
        <v>25.024999999999999</v>
      </c>
      <c r="G27" s="38">
        <v>28.375</v>
      </c>
      <c r="H27" s="38">
        <v>29.142857142857142</v>
      </c>
      <c r="J27" s="11"/>
      <c r="K27" s="11"/>
    </row>
    <row r="28" spans="1:11" x14ac:dyDescent="0.25">
      <c r="A28" s="9" t="s">
        <v>11</v>
      </c>
      <c r="B28" s="10">
        <v>0</v>
      </c>
      <c r="C28" s="10">
        <v>6</v>
      </c>
      <c r="D28" s="10">
        <v>7</v>
      </c>
      <c r="E28" s="38">
        <v>6</v>
      </c>
      <c r="F28" s="38">
        <v>26.2</v>
      </c>
      <c r="G28" s="38">
        <v>37</v>
      </c>
      <c r="H28" s="38">
        <v>39</v>
      </c>
      <c r="J28" s="11"/>
      <c r="K28" s="11"/>
    </row>
    <row r="29" spans="1:11" x14ac:dyDescent="0.25">
      <c r="A29" s="9" t="s">
        <v>12</v>
      </c>
      <c r="B29" s="10">
        <v>0</v>
      </c>
      <c r="C29" s="10">
        <v>6</v>
      </c>
      <c r="D29" s="10">
        <v>7</v>
      </c>
      <c r="E29" s="38">
        <v>5</v>
      </c>
      <c r="F29" s="38">
        <v>24</v>
      </c>
      <c r="G29" s="38">
        <v>24</v>
      </c>
      <c r="H29" s="38">
        <v>24</v>
      </c>
      <c r="J29" s="11"/>
      <c r="K29" s="11"/>
    </row>
    <row r="30" spans="1:11" x14ac:dyDescent="0.25">
      <c r="A30" s="9" t="s">
        <v>13</v>
      </c>
      <c r="B30" s="10" t="e">
        <v>#NUM!</v>
      </c>
      <c r="C30" s="10">
        <v>6</v>
      </c>
      <c r="D30" s="10">
        <v>7</v>
      </c>
      <c r="E30" s="38">
        <v>5</v>
      </c>
      <c r="F30" s="38">
        <v>25</v>
      </c>
      <c r="G30" s="38">
        <v>27</v>
      </c>
      <c r="H30" s="38">
        <v>28</v>
      </c>
      <c r="J30" s="11"/>
      <c r="K30" s="11"/>
    </row>
    <row r="31" spans="1:11" x14ac:dyDescent="0.25">
      <c r="A31" s="9" t="s">
        <v>14</v>
      </c>
      <c r="B31" s="10">
        <v>0</v>
      </c>
      <c r="C31" s="10">
        <v>1</v>
      </c>
      <c r="D31" s="10">
        <v>2</v>
      </c>
      <c r="E31" s="38">
        <v>8</v>
      </c>
      <c r="F31" s="38">
        <v>8</v>
      </c>
      <c r="G31" s="38">
        <v>8</v>
      </c>
      <c r="H31" s="38">
        <v>7</v>
      </c>
      <c r="J31" s="11"/>
      <c r="K31" s="11"/>
    </row>
    <row r="32" spans="1:11" x14ac:dyDescent="0.25">
      <c r="A32" s="50"/>
      <c r="B32" s="50"/>
      <c r="C32" s="50"/>
      <c r="D32" s="51"/>
      <c r="E32" s="59"/>
      <c r="F32" s="59"/>
      <c r="G32" s="59"/>
      <c r="H32" s="59"/>
      <c r="J32" s="11"/>
      <c r="K32" s="11"/>
    </row>
    <row r="33" spans="1:16" x14ac:dyDescent="0.25">
      <c r="A33" s="7" t="s">
        <v>31</v>
      </c>
      <c r="B33" s="7"/>
      <c r="C33" s="7"/>
      <c r="D33" s="8"/>
      <c r="E33" s="40"/>
      <c r="F33" s="40"/>
      <c r="G33" s="40"/>
      <c r="H33" s="40"/>
      <c r="J33" s="11"/>
      <c r="K33" s="11"/>
    </row>
    <row r="34" spans="1:16" x14ac:dyDescent="0.25">
      <c r="A34" s="9" t="s">
        <v>10</v>
      </c>
      <c r="B34" s="10" t="e">
        <v>#DIV/0!</v>
      </c>
      <c r="C34" s="10">
        <v>46</v>
      </c>
      <c r="D34" s="10">
        <v>70</v>
      </c>
      <c r="E34" s="38">
        <v>37.037500000000001</v>
      </c>
      <c r="F34" s="38">
        <v>185.53749999999999</v>
      </c>
      <c r="G34" s="38">
        <v>189.92499999999998</v>
      </c>
      <c r="H34" s="38">
        <v>199.08557142857143</v>
      </c>
      <c r="J34" s="11"/>
      <c r="K34" s="11"/>
    </row>
    <row r="35" spans="1:16" x14ac:dyDescent="0.25">
      <c r="A35" s="9" t="s">
        <v>11</v>
      </c>
      <c r="B35" s="10">
        <v>0</v>
      </c>
      <c r="C35" s="10">
        <v>46</v>
      </c>
      <c r="D35" s="10">
        <v>70</v>
      </c>
      <c r="E35" s="38">
        <v>37.299999999999997</v>
      </c>
      <c r="F35" s="38">
        <v>186</v>
      </c>
      <c r="G35" s="38">
        <v>210</v>
      </c>
      <c r="H35" s="38">
        <v>224.8</v>
      </c>
      <c r="J35" s="11"/>
      <c r="K35" s="11"/>
    </row>
    <row r="36" spans="1:16" x14ac:dyDescent="0.25">
      <c r="A36" s="9" t="s">
        <v>12</v>
      </c>
      <c r="B36" s="10">
        <v>0</v>
      </c>
      <c r="C36" s="10">
        <v>46</v>
      </c>
      <c r="D36" s="10">
        <v>70</v>
      </c>
      <c r="E36" s="38">
        <v>37</v>
      </c>
      <c r="F36" s="38">
        <v>184.8</v>
      </c>
      <c r="G36" s="38">
        <v>158.4</v>
      </c>
      <c r="H36" s="38">
        <v>177</v>
      </c>
      <c r="J36" s="11"/>
      <c r="K36" s="11"/>
    </row>
    <row r="37" spans="1:16" x14ac:dyDescent="0.25">
      <c r="A37" s="9" t="s">
        <v>13</v>
      </c>
      <c r="B37" s="10" t="e">
        <v>#NUM!</v>
      </c>
      <c r="C37" s="10">
        <v>46</v>
      </c>
      <c r="D37" s="10">
        <v>70</v>
      </c>
      <c r="E37" s="38">
        <v>37</v>
      </c>
      <c r="F37" s="38">
        <v>185.75</v>
      </c>
      <c r="G37" s="38">
        <v>194.5</v>
      </c>
      <c r="H37" s="38">
        <v>191</v>
      </c>
      <c r="J37" s="11"/>
      <c r="K37" s="11"/>
    </row>
    <row r="38" spans="1:16" x14ac:dyDescent="0.25">
      <c r="A38" s="9" t="s">
        <v>14</v>
      </c>
      <c r="B38" s="10">
        <v>0</v>
      </c>
      <c r="C38" s="10">
        <v>1</v>
      </c>
      <c r="D38" s="10">
        <v>2</v>
      </c>
      <c r="E38" s="38">
        <v>8</v>
      </c>
      <c r="F38" s="38">
        <v>8</v>
      </c>
      <c r="G38" s="38">
        <v>8</v>
      </c>
      <c r="H38" s="38">
        <v>7</v>
      </c>
      <c r="J38" s="11"/>
      <c r="K38" s="11"/>
    </row>
    <row r="39" spans="1:16" x14ac:dyDescent="0.25">
      <c r="A39" s="15" t="s">
        <v>32</v>
      </c>
      <c r="B39" s="13"/>
      <c r="C39" s="13"/>
      <c r="D39" s="14"/>
      <c r="E39" s="39"/>
      <c r="F39" s="39"/>
      <c r="G39" s="39"/>
      <c r="H39" s="39"/>
      <c r="J39" s="11"/>
      <c r="K39" s="11"/>
    </row>
    <row r="40" spans="1:16" x14ac:dyDescent="0.25">
      <c r="B40" s="13"/>
      <c r="C40" s="13"/>
      <c r="D40" s="16"/>
      <c r="E40" s="41"/>
      <c r="F40" s="41"/>
      <c r="G40" s="41"/>
      <c r="H40" s="41"/>
      <c r="J40" s="11"/>
      <c r="K40" s="11"/>
    </row>
    <row r="41" spans="1:16" x14ac:dyDescent="0.25">
      <c r="A41" s="17"/>
      <c r="B41" s="13"/>
      <c r="C41" s="13"/>
      <c r="D41" s="13"/>
      <c r="E41" s="42"/>
      <c r="F41" s="42"/>
      <c r="G41" s="42"/>
      <c r="H41" s="42"/>
      <c r="J41" s="18"/>
      <c r="K41" s="18"/>
    </row>
    <row r="42" spans="1:16" x14ac:dyDescent="0.25">
      <c r="A42" s="5" t="s">
        <v>18</v>
      </c>
      <c r="B42" s="5"/>
      <c r="C42" s="5"/>
      <c r="D42" s="6"/>
      <c r="E42" s="60"/>
      <c r="F42" s="60"/>
      <c r="G42" s="61"/>
      <c r="H42" s="61"/>
      <c r="J42" s="18"/>
      <c r="K42" s="18"/>
    </row>
    <row r="43" spans="1:16" x14ac:dyDescent="0.25">
      <c r="A43" s="7" t="s">
        <v>33</v>
      </c>
      <c r="B43" s="7"/>
      <c r="C43" s="7"/>
      <c r="D43" s="8"/>
      <c r="E43" s="40"/>
      <c r="F43" s="40"/>
      <c r="G43" s="40"/>
      <c r="H43" s="40" t="s">
        <v>27</v>
      </c>
      <c r="J43" s="18"/>
      <c r="K43" s="18"/>
      <c r="L43" s="18"/>
    </row>
    <row r="44" spans="1:16" x14ac:dyDescent="0.25">
      <c r="A44" s="9" t="s">
        <v>10</v>
      </c>
      <c r="B44" s="10">
        <v>0</v>
      </c>
      <c r="C44" s="10">
        <v>0</v>
      </c>
      <c r="D44" s="10">
        <v>0</v>
      </c>
      <c r="E44" s="38">
        <v>94</v>
      </c>
      <c r="F44" s="38">
        <v>207.95</v>
      </c>
      <c r="G44" s="38">
        <v>244</v>
      </c>
      <c r="H44" s="38">
        <v>239</v>
      </c>
      <c r="J44" s="18"/>
      <c r="K44" s="18"/>
      <c r="L44" s="18"/>
    </row>
    <row r="45" spans="1:16" x14ac:dyDescent="0.25">
      <c r="A45" s="9" t="s">
        <v>11</v>
      </c>
      <c r="B45" s="10">
        <v>0</v>
      </c>
      <c r="C45" s="10">
        <v>0</v>
      </c>
      <c r="D45" s="10">
        <v>0</v>
      </c>
      <c r="E45" s="38">
        <v>94</v>
      </c>
      <c r="F45" s="38">
        <v>208</v>
      </c>
      <c r="G45" s="38">
        <v>244</v>
      </c>
      <c r="H45" s="38">
        <v>239</v>
      </c>
      <c r="J45" s="18"/>
      <c r="K45" s="18"/>
      <c r="L45" s="18"/>
    </row>
    <row r="46" spans="1:16" x14ac:dyDescent="0.25">
      <c r="A46" s="9" t="s">
        <v>12</v>
      </c>
      <c r="B46" s="10">
        <v>0</v>
      </c>
      <c r="C46" s="10">
        <v>0</v>
      </c>
      <c r="D46" s="10">
        <v>0</v>
      </c>
      <c r="E46" s="38">
        <v>94</v>
      </c>
      <c r="F46" s="38">
        <v>207.9</v>
      </c>
      <c r="G46" s="38">
        <v>244</v>
      </c>
      <c r="H46" s="38">
        <v>239</v>
      </c>
      <c r="J46" s="18"/>
      <c r="K46" s="18"/>
      <c r="L46" s="18"/>
    </row>
    <row r="47" spans="1:16" x14ac:dyDescent="0.25">
      <c r="A47" s="9" t="s">
        <v>13</v>
      </c>
      <c r="B47" s="10">
        <v>0</v>
      </c>
      <c r="C47" s="10">
        <v>0</v>
      </c>
      <c r="D47" s="10">
        <v>0</v>
      </c>
      <c r="E47" s="38">
        <v>94</v>
      </c>
      <c r="F47" s="38">
        <v>207.95</v>
      </c>
      <c r="G47" s="38">
        <v>244</v>
      </c>
      <c r="H47" s="38">
        <v>239</v>
      </c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A48" s="9" t="s">
        <v>14</v>
      </c>
      <c r="B48" s="10">
        <v>0</v>
      </c>
      <c r="C48" s="10">
        <v>0</v>
      </c>
      <c r="D48" s="10">
        <v>0</v>
      </c>
      <c r="E48" s="38">
        <v>3</v>
      </c>
      <c r="F48" s="38">
        <v>2</v>
      </c>
      <c r="G48" s="38">
        <v>1</v>
      </c>
      <c r="H48" s="38">
        <v>1</v>
      </c>
      <c r="I48" s="18"/>
      <c r="J48" s="18"/>
      <c r="K48" s="18"/>
      <c r="L48" s="19"/>
    </row>
    <row r="49" spans="1:102" x14ac:dyDescent="0.25">
      <c r="A49" s="15" t="s">
        <v>34</v>
      </c>
      <c r="J49" s="18"/>
      <c r="K49" s="18"/>
      <c r="L49" s="19"/>
    </row>
    <row r="50" spans="1:102" x14ac:dyDescent="0.25">
      <c r="J50" s="11"/>
      <c r="K50" s="11"/>
      <c r="L50" s="45"/>
    </row>
    <row r="51" spans="1:102" x14ac:dyDescent="0.25">
      <c r="J51" s="11"/>
      <c r="K51" s="11"/>
      <c r="L51" s="45"/>
    </row>
    <row r="52" spans="1:102" x14ac:dyDescent="0.25">
      <c r="J52" s="11"/>
      <c r="K52" s="11"/>
      <c r="L52" s="45"/>
      <c r="BO52">
        <v>-32</v>
      </c>
      <c r="CX52">
        <v>28</v>
      </c>
    </row>
    <row r="53" spans="1:102" x14ac:dyDescent="0.25">
      <c r="J53" s="11"/>
      <c r="K53" s="11"/>
      <c r="L53" s="45"/>
    </row>
    <row r="54" spans="1:102" x14ac:dyDescent="0.25">
      <c r="J54" s="11"/>
      <c r="K54" s="11"/>
      <c r="L54" s="45"/>
    </row>
    <row r="55" spans="1:102" x14ac:dyDescent="0.25">
      <c r="I55" s="52"/>
      <c r="J55" s="11"/>
      <c r="K55" s="11"/>
      <c r="L55" s="45"/>
    </row>
    <row r="56" spans="1:102" x14ac:dyDescent="0.25">
      <c r="J56" s="11"/>
      <c r="K56" s="11"/>
      <c r="L56" s="45"/>
      <c r="N56" s="45"/>
    </row>
    <row r="57" spans="1:102" x14ac:dyDescent="0.25">
      <c r="J57" s="11"/>
      <c r="K57" s="11"/>
      <c r="L57" s="45"/>
    </row>
    <row r="58" spans="1:102" x14ac:dyDescent="0.25">
      <c r="J58" s="11"/>
      <c r="K58" s="11"/>
    </row>
    <row r="59" spans="1:102" x14ac:dyDescent="0.25">
      <c r="J59" s="11"/>
      <c r="K59" s="11"/>
      <c r="M59" s="53"/>
    </row>
    <row r="60" spans="1:102" x14ac:dyDescent="0.25">
      <c r="I60" s="11"/>
      <c r="J60" s="11"/>
      <c r="K60" s="11"/>
      <c r="N60" s="21"/>
      <c r="O60" s="54"/>
      <c r="P60" s="55"/>
    </row>
    <row r="61" spans="1:102" x14ac:dyDescent="0.25">
      <c r="J61" s="11"/>
      <c r="K61" s="11"/>
      <c r="L61" s="45"/>
      <c r="N61" s="21"/>
      <c r="O61" s="54"/>
      <c r="P61" s="55"/>
    </row>
    <row r="62" spans="1:102" x14ac:dyDescent="0.25">
      <c r="J62" s="11"/>
      <c r="K62" s="11"/>
      <c r="L62" s="45"/>
      <c r="N62" s="21"/>
      <c r="O62" s="54"/>
      <c r="P62" s="55"/>
    </row>
    <row r="63" spans="1:102" x14ac:dyDescent="0.25">
      <c r="I63" s="11"/>
      <c r="J63" s="11"/>
      <c r="K63" s="11"/>
      <c r="L63" s="45"/>
      <c r="N63" s="25"/>
      <c r="O63" s="54"/>
      <c r="P63" s="55"/>
      <c r="R63" s="24"/>
      <c r="BA63" s="24"/>
      <c r="BH63" s="24">
        <v>0.14000000000000001</v>
      </c>
      <c r="BR63" s="24">
        <f>1-BA63-BH63</f>
        <v>0.86</v>
      </c>
      <c r="BV63">
        <v>-0.18</v>
      </c>
    </row>
    <row r="64" spans="1:102" x14ac:dyDescent="0.25">
      <c r="J64" s="11"/>
      <c r="K64" s="11"/>
      <c r="N64" s="21"/>
      <c r="O64" s="54"/>
      <c r="P64" s="55"/>
      <c r="BZ64">
        <v>-0.24</v>
      </c>
      <c r="CA64">
        <v>0.04</v>
      </c>
      <c r="CB64">
        <v>0.14000000000000001</v>
      </c>
      <c r="CG64">
        <v>59</v>
      </c>
    </row>
    <row r="65" spans="10:16" x14ac:dyDescent="0.25">
      <c r="J65" s="11"/>
      <c r="K65" s="11"/>
      <c r="N65" s="21"/>
      <c r="O65" s="54"/>
      <c r="P65" s="55"/>
    </row>
    <row r="66" spans="10:16" x14ac:dyDescent="0.25">
      <c r="J66" s="11"/>
      <c r="K66" s="11"/>
      <c r="N66" s="21"/>
      <c r="O66" s="54"/>
      <c r="P66" s="55"/>
    </row>
    <row r="67" spans="10:16" x14ac:dyDescent="0.25">
      <c r="J67" s="11"/>
      <c r="K67" s="11"/>
      <c r="N67" s="21"/>
      <c r="O67" s="54"/>
      <c r="P67" s="55"/>
    </row>
    <row r="68" spans="10:16" x14ac:dyDescent="0.25">
      <c r="J68" s="11"/>
      <c r="K68" s="11"/>
      <c r="N68" s="21"/>
      <c r="O68" s="54"/>
      <c r="P68" s="55"/>
    </row>
    <row r="69" spans="10:16" x14ac:dyDescent="0.25">
      <c r="J69" s="11"/>
      <c r="K69" s="11"/>
      <c r="N69" s="21"/>
      <c r="O69" s="54"/>
      <c r="P69" s="55"/>
    </row>
    <row r="70" spans="10:16" x14ac:dyDescent="0.25">
      <c r="J70" s="11"/>
      <c r="K70" s="11"/>
      <c r="N70" s="21"/>
      <c r="O70" s="54"/>
      <c r="P70" s="55"/>
    </row>
    <row r="71" spans="10:16" x14ac:dyDescent="0.25">
      <c r="J71" s="11"/>
      <c r="K71" s="11"/>
      <c r="L71" s="11"/>
      <c r="N71" s="21"/>
      <c r="O71" s="54"/>
      <c r="P71" s="55"/>
    </row>
    <row r="72" spans="10:16" x14ac:dyDescent="0.25">
      <c r="J72" s="11"/>
      <c r="K72" s="11"/>
      <c r="L72" s="56"/>
      <c r="N72" s="21"/>
      <c r="O72" s="54"/>
      <c r="P72" s="55"/>
    </row>
    <row r="73" spans="10:16" x14ac:dyDescent="0.25">
      <c r="J73" s="11"/>
      <c r="K73" s="11"/>
      <c r="N73" s="21"/>
      <c r="O73" s="54"/>
      <c r="P73" s="55"/>
    </row>
    <row r="74" spans="10:16" x14ac:dyDescent="0.25">
      <c r="J74" s="11"/>
      <c r="K74" s="11"/>
      <c r="N74" s="21"/>
      <c r="O74" s="54"/>
      <c r="P74" s="55"/>
    </row>
    <row r="75" spans="10:16" x14ac:dyDescent="0.25">
      <c r="J75" s="11"/>
      <c r="K75" s="11"/>
      <c r="N75" s="21"/>
      <c r="O75" s="54"/>
      <c r="P75" s="55"/>
    </row>
    <row r="76" spans="10:16" x14ac:dyDescent="0.25">
      <c r="J76" s="33"/>
      <c r="N76" s="21"/>
      <c r="O76" s="54"/>
      <c r="P76" s="55"/>
    </row>
    <row r="77" spans="10:16" x14ac:dyDescent="0.25">
      <c r="J77" s="32"/>
      <c r="N77" s="21"/>
      <c r="O77" s="54"/>
      <c r="P77" s="55"/>
    </row>
    <row r="78" spans="10:16" x14ac:dyDescent="0.25">
      <c r="J78" s="33"/>
      <c r="N78" s="21"/>
      <c r="O78" s="54"/>
      <c r="P78" s="55"/>
    </row>
    <row r="79" spans="10:16" x14ac:dyDescent="0.25">
      <c r="J79" s="33"/>
      <c r="N79" s="21"/>
      <c r="O79" s="54"/>
      <c r="P79" s="55"/>
    </row>
    <row r="80" spans="10:16" x14ac:dyDescent="0.25">
      <c r="J80" s="33"/>
      <c r="N80" s="21"/>
      <c r="O80" s="54"/>
      <c r="P80" s="55"/>
    </row>
    <row r="81" spans="14:16" x14ac:dyDescent="0.25">
      <c r="N81" s="21"/>
      <c r="O81" s="54"/>
      <c r="P81" s="55"/>
    </row>
    <row r="82" spans="14:16" x14ac:dyDescent="0.25">
      <c r="N82" s="21"/>
      <c r="O82" s="54"/>
      <c r="P82" s="55"/>
    </row>
    <row r="83" spans="14:16" x14ac:dyDescent="0.25">
      <c r="N83" s="21"/>
      <c r="O83" s="54"/>
      <c r="P83" s="55"/>
    </row>
    <row r="84" spans="14:16" x14ac:dyDescent="0.25">
      <c r="N84" s="21"/>
      <c r="O84" s="54"/>
      <c r="P84" s="55"/>
    </row>
    <row r="85" spans="14:16" x14ac:dyDescent="0.25">
      <c r="N85" s="21"/>
      <c r="O85" s="54"/>
      <c r="P85" s="55"/>
    </row>
    <row r="86" spans="14:16" x14ac:dyDescent="0.25">
      <c r="N86" s="21"/>
      <c r="O86" s="54"/>
      <c r="P86" s="55"/>
    </row>
    <row r="87" spans="14:16" x14ac:dyDescent="0.25">
      <c r="N87" s="21"/>
      <c r="O87" s="54"/>
      <c r="P87" s="55"/>
    </row>
    <row r="88" spans="14:16" x14ac:dyDescent="0.25">
      <c r="N88" s="21"/>
      <c r="O88" s="54"/>
      <c r="P88" s="55"/>
    </row>
    <row r="89" spans="14:16" x14ac:dyDescent="0.25">
      <c r="N89" s="21"/>
      <c r="O89" s="54"/>
      <c r="P89" s="55"/>
    </row>
    <row r="90" spans="14:16" x14ac:dyDescent="0.25">
      <c r="N90" s="21"/>
      <c r="O90" s="54"/>
      <c r="P90" s="55"/>
    </row>
    <row r="91" spans="14:16" x14ac:dyDescent="0.25">
      <c r="N91" s="21"/>
      <c r="O91" s="54"/>
      <c r="P91" s="55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9" ma:contentTypeDescription="Create a new document." ma:contentTypeScope="" ma:versionID="48008f0b25a39506a0ea07dc01739014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ae60f1c2744811f350e1ae5af4181333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62A2F8-AA26-40B4-B28D-B09DDB57090D}"/>
</file>

<file path=customXml/itemProps2.xml><?xml version="1.0" encoding="utf-8"?>
<ds:datastoreItem xmlns:ds="http://schemas.openxmlformats.org/officeDocument/2006/customXml" ds:itemID="{4FB79CE1-5D24-4B47-BE3E-454B0F929900}"/>
</file>

<file path=customXml/itemProps3.xml><?xml version="1.0" encoding="utf-8"?>
<ds:datastoreItem xmlns:ds="http://schemas.openxmlformats.org/officeDocument/2006/customXml" ds:itemID="{9D2DD76B-D9DF-4705-A4BD-2A2463A4A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Servicetype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2024-02-13T13:30:17Z</dcterms:created>
  <dcterms:modified xsi:type="dcterms:W3CDTF">2024-02-13T13:33:17Z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